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7344567D-F40D-4DCB-8A3B-3507C926383A}"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34" i="1" l="1"/>
  <c r="H4" i="1" l="1"/>
  <c r="CP4" i="1" s="1"/>
  <c r="H5" i="1"/>
  <c r="CP5" i="1" s="1"/>
  <c r="H6" i="1"/>
  <c r="CP6" i="1" s="1"/>
  <c r="H7" i="1"/>
  <c r="CP7" i="1" s="1"/>
  <c r="H8" i="1"/>
  <c r="CP8" i="1" s="1"/>
  <c r="H9" i="1"/>
  <c r="CP9" i="1" s="1"/>
  <c r="H10" i="1"/>
  <c r="CP10" i="1" s="1"/>
  <c r="H11" i="1"/>
  <c r="CP11" i="1" s="1"/>
  <c r="H12" i="1"/>
  <c r="CP12" i="1" s="1"/>
  <c r="H13" i="1"/>
  <c r="H14" i="1"/>
  <c r="CP14" i="1" s="1"/>
  <c r="H15" i="1"/>
  <c r="CP15" i="1" s="1"/>
  <c r="H16" i="1"/>
  <c r="CP16" i="1" s="1"/>
  <c r="H17" i="1"/>
  <c r="CP17" i="1" s="1"/>
  <c r="H18" i="1"/>
  <c r="CP18" i="1" s="1"/>
  <c r="H19" i="1"/>
  <c r="CP19" i="1" s="1"/>
  <c r="H20" i="1"/>
  <c r="CP20" i="1" s="1"/>
  <c r="H21" i="1"/>
  <c r="CP21" i="1" s="1"/>
  <c r="H22" i="1"/>
  <c r="CP22" i="1" s="1"/>
  <c r="H23" i="1"/>
  <c r="CP23" i="1" s="1"/>
  <c r="H24" i="1"/>
  <c r="CP24" i="1" s="1"/>
  <c r="H25" i="1"/>
  <c r="CP25" i="1" s="1"/>
  <c r="H26" i="1"/>
  <c r="CP26" i="1" s="1"/>
  <c r="H27" i="1"/>
  <c r="CP27" i="1" s="1"/>
  <c r="H28" i="1"/>
  <c r="CP28" i="1" s="1"/>
  <c r="H29" i="1"/>
  <c r="CP29" i="1" s="1"/>
  <c r="H30" i="1"/>
  <c r="CP30" i="1" s="1"/>
  <c r="H31" i="1"/>
  <c r="CP31" i="1" s="1"/>
  <c r="H32" i="1"/>
  <c r="CP32" i="1" s="1"/>
  <c r="H33" i="1"/>
  <c r="CP33" i="1" s="1"/>
  <c r="H34" i="1"/>
  <c r="CP34" i="1" s="1"/>
  <c r="H35" i="1"/>
  <c r="CP35" i="1" s="1"/>
  <c r="H36" i="1"/>
  <c r="CP36" i="1" s="1"/>
  <c r="H37" i="1"/>
  <c r="H38" i="1"/>
  <c r="CP38" i="1" s="1"/>
  <c r="H39" i="1"/>
  <c r="CP39" i="1" s="1"/>
  <c r="H40" i="1"/>
  <c r="CP40" i="1" s="1"/>
  <c r="H41" i="1"/>
  <c r="CP41" i="1" s="1"/>
  <c r="H42" i="1"/>
  <c r="CP42" i="1" s="1"/>
  <c r="H43" i="1"/>
  <c r="CP43" i="1" s="1"/>
  <c r="H44" i="1"/>
  <c r="CP44" i="1" s="1"/>
  <c r="H45" i="1"/>
  <c r="CP45" i="1" s="1"/>
  <c r="H46" i="1"/>
  <c r="CP46" i="1" s="1"/>
  <c r="H47" i="1"/>
  <c r="CP47" i="1" s="1"/>
  <c r="H48" i="1"/>
  <c r="CP48" i="1" s="1"/>
  <c r="H49" i="1"/>
  <c r="CP49" i="1" s="1"/>
  <c r="H50" i="1"/>
  <c r="CP50" i="1" s="1"/>
  <c r="H51" i="1"/>
  <c r="CP51" i="1" s="1"/>
  <c r="H52" i="1"/>
  <c r="CP52" i="1" s="1"/>
  <c r="H53" i="1"/>
  <c r="CP53" i="1" s="1"/>
  <c r="H54" i="1"/>
  <c r="CP54" i="1" s="1"/>
  <c r="H55" i="1"/>
  <c r="CP55" i="1" s="1"/>
  <c r="H56" i="1"/>
  <c r="CP56" i="1" s="1"/>
  <c r="H57" i="1"/>
  <c r="CP57" i="1" s="1"/>
  <c r="H58" i="1"/>
  <c r="CP58" i="1" s="1"/>
  <c r="H59" i="1"/>
  <c r="CP59" i="1" s="1"/>
  <c r="H60" i="1"/>
  <c r="CP60" i="1" s="1"/>
  <c r="H61" i="1"/>
  <c r="CP61" i="1" s="1"/>
  <c r="H62" i="1"/>
  <c r="CP62" i="1" s="1"/>
  <c r="H63" i="1"/>
  <c r="CP63" i="1" s="1"/>
  <c r="H64" i="1"/>
  <c r="CP64" i="1" s="1"/>
  <c r="H65" i="1"/>
  <c r="CP65" i="1" s="1"/>
  <c r="H66" i="1"/>
  <c r="CP66" i="1" s="1"/>
  <c r="H67" i="1"/>
  <c r="CP67" i="1" s="1"/>
  <c r="H68" i="1"/>
  <c r="CP68" i="1" s="1"/>
  <c r="H69" i="1"/>
  <c r="CP69" i="1" s="1"/>
  <c r="H70" i="1"/>
  <c r="CP70" i="1" s="1"/>
  <c r="H71" i="1"/>
  <c r="CP71" i="1" s="1"/>
  <c r="H72" i="1"/>
  <c r="CP72" i="1" s="1"/>
  <c r="H73" i="1"/>
  <c r="CP73" i="1" s="1"/>
  <c r="H74" i="1"/>
  <c r="CP74" i="1" s="1"/>
  <c r="H75" i="1"/>
  <c r="CP75" i="1" s="1"/>
  <c r="H76" i="1"/>
  <c r="CP76" i="1" s="1"/>
  <c r="H77" i="1"/>
  <c r="CP77" i="1" s="1"/>
  <c r="H78" i="1"/>
  <c r="CP78" i="1" s="1"/>
  <c r="H79" i="1"/>
  <c r="CP79" i="1" s="1"/>
  <c r="H80" i="1"/>
  <c r="CP80" i="1" s="1"/>
  <c r="H81" i="1"/>
  <c r="CP81" i="1" s="1"/>
  <c r="H82" i="1"/>
  <c r="CP82" i="1" s="1"/>
  <c r="H83" i="1"/>
  <c r="CP83" i="1" s="1"/>
  <c r="H84" i="1"/>
  <c r="CP84" i="1" s="1"/>
  <c r="H85" i="1"/>
  <c r="CP85" i="1" s="1"/>
  <c r="H86" i="1"/>
  <c r="CP86" i="1" s="1"/>
  <c r="H87" i="1"/>
  <c r="CP87" i="1" s="1"/>
  <c r="H88" i="1"/>
  <c r="CP88" i="1" s="1"/>
  <c r="H89" i="1"/>
  <c r="CP89" i="1" s="1"/>
  <c r="H90" i="1"/>
  <c r="CP90" i="1" s="1"/>
  <c r="H91" i="1"/>
  <c r="CP91" i="1" s="1"/>
  <c r="H92" i="1"/>
  <c r="CP92" i="1" s="1"/>
  <c r="H93" i="1"/>
  <c r="CP93" i="1" s="1"/>
  <c r="H94" i="1"/>
  <c r="CP94" i="1" s="1"/>
  <c r="H95" i="1"/>
  <c r="CP95" i="1" s="1"/>
  <c r="H96" i="1"/>
  <c r="CP96" i="1" s="1"/>
  <c r="H97" i="1"/>
  <c r="CP97" i="1" s="1"/>
  <c r="H98" i="1"/>
  <c r="CP98" i="1" s="1"/>
  <c r="H99" i="1"/>
  <c r="CP99" i="1" s="1"/>
  <c r="H100" i="1"/>
  <c r="CP100" i="1" s="1"/>
  <c r="H101" i="1"/>
  <c r="CP101" i="1" s="1"/>
  <c r="H102" i="1"/>
  <c r="CP102" i="1" s="1"/>
  <c r="H103" i="1"/>
  <c r="CP103" i="1" s="1"/>
  <c r="H104" i="1"/>
  <c r="CP104" i="1" s="1"/>
  <c r="H105" i="1"/>
  <c r="CP105" i="1" s="1"/>
  <c r="H106" i="1"/>
  <c r="CP106" i="1" s="1"/>
  <c r="H107" i="1"/>
  <c r="CP107" i="1" s="1"/>
  <c r="H108" i="1"/>
  <c r="CP108" i="1" s="1"/>
  <c r="H109" i="1"/>
  <c r="CP109" i="1" s="1"/>
  <c r="H110" i="1"/>
  <c r="CP110" i="1" s="1"/>
  <c r="H111" i="1"/>
  <c r="CP111" i="1" s="1"/>
  <c r="H112" i="1"/>
  <c r="CP112" i="1" s="1"/>
  <c r="H113" i="1"/>
  <c r="CP113" i="1" s="1"/>
  <c r="H114" i="1"/>
  <c r="CP114" i="1" s="1"/>
  <c r="H115" i="1"/>
  <c r="CP115" i="1" s="1"/>
  <c r="H116" i="1"/>
  <c r="CP116" i="1" s="1"/>
  <c r="H117" i="1"/>
  <c r="CP117" i="1" s="1"/>
  <c r="H118" i="1"/>
  <c r="H119" i="1"/>
  <c r="CP119" i="1" s="1"/>
  <c r="H120" i="1"/>
  <c r="CP120" i="1" s="1"/>
  <c r="H121" i="1"/>
  <c r="CP121" i="1" s="1"/>
  <c r="H122" i="1"/>
  <c r="CP122" i="1" s="1"/>
  <c r="H123" i="1"/>
  <c r="CP123" i="1" s="1"/>
  <c r="H124" i="1"/>
  <c r="CP124" i="1" s="1"/>
  <c r="H125" i="1"/>
  <c r="CP125" i="1" s="1"/>
  <c r="H126" i="1"/>
  <c r="CP126" i="1" s="1"/>
  <c r="H127" i="1"/>
  <c r="CP127" i="1" s="1"/>
  <c r="H128" i="1"/>
  <c r="CP128" i="1" s="1"/>
  <c r="H129" i="1"/>
  <c r="CP129" i="1" s="1"/>
  <c r="H130" i="1"/>
  <c r="CP130" i="1" s="1"/>
  <c r="H131" i="1"/>
  <c r="CP131" i="1" s="1"/>
  <c r="H132" i="1"/>
  <c r="CP132" i="1" s="1"/>
  <c r="H133" i="1"/>
  <c r="CP133" i="1" s="1"/>
  <c r="H134" i="1"/>
  <c r="CP134" i="1" s="1"/>
  <c r="H135" i="1"/>
  <c r="CP135" i="1" s="1"/>
  <c r="H136" i="1"/>
  <c r="CP136" i="1" s="1"/>
  <c r="H137" i="1"/>
  <c r="CP137" i="1" s="1"/>
  <c r="H138" i="1"/>
  <c r="CP138" i="1" s="1"/>
  <c r="H139" i="1"/>
  <c r="CP139" i="1" s="1"/>
  <c r="H140" i="1"/>
  <c r="CP140" i="1" s="1"/>
  <c r="H141" i="1"/>
  <c r="CP141" i="1" s="1"/>
  <c r="H142" i="1"/>
  <c r="CP142" i="1" s="1"/>
  <c r="H143" i="1"/>
  <c r="CP143" i="1" s="1"/>
  <c r="H144" i="1"/>
  <c r="CP144" i="1" s="1"/>
  <c r="H145" i="1"/>
  <c r="CP145" i="1" s="1"/>
  <c r="H146" i="1"/>
  <c r="CP146" i="1" s="1"/>
  <c r="H147" i="1"/>
  <c r="CP147" i="1" s="1"/>
  <c r="H148" i="1"/>
  <c r="CP148" i="1" s="1"/>
  <c r="H149" i="1"/>
  <c r="CP149" i="1" s="1"/>
  <c r="H150" i="1"/>
  <c r="CP150" i="1" s="1"/>
  <c r="H151" i="1"/>
  <c r="CP151" i="1" s="1"/>
  <c r="H152" i="1"/>
  <c r="CP152" i="1" s="1"/>
  <c r="H153" i="1"/>
  <c r="CP153" i="1" s="1"/>
  <c r="H154" i="1"/>
  <c r="CP154" i="1" s="1"/>
  <c r="H155" i="1"/>
  <c r="CP155" i="1" s="1"/>
  <c r="H156" i="1"/>
  <c r="CP156" i="1" s="1"/>
  <c r="H157" i="1"/>
  <c r="CP157" i="1" s="1"/>
  <c r="H158" i="1"/>
  <c r="CP158" i="1" s="1"/>
  <c r="H159" i="1"/>
  <c r="CP159" i="1" s="1"/>
  <c r="H160" i="1"/>
  <c r="CP160" i="1" s="1"/>
  <c r="H161" i="1"/>
  <c r="CP161" i="1" s="1"/>
  <c r="H162" i="1"/>
  <c r="CP162" i="1" s="1"/>
  <c r="H163" i="1"/>
  <c r="CP163" i="1" s="1"/>
  <c r="H164" i="1"/>
  <c r="H165" i="1"/>
  <c r="CP165" i="1" s="1"/>
  <c r="H166" i="1"/>
  <c r="CP166" i="1" s="1"/>
  <c r="H167" i="1"/>
  <c r="CP167" i="1" s="1"/>
  <c r="H168" i="1"/>
  <c r="CP168" i="1" s="1"/>
  <c r="H169" i="1"/>
  <c r="CP169" i="1" s="1"/>
  <c r="H170" i="1"/>
  <c r="CP170" i="1" s="1"/>
  <c r="H171" i="1"/>
  <c r="CP171" i="1" s="1"/>
  <c r="H172" i="1"/>
  <c r="CP172" i="1" s="1"/>
  <c r="H173" i="1"/>
  <c r="CP173" i="1" s="1"/>
  <c r="H174" i="1"/>
  <c r="CP174" i="1" s="1"/>
  <c r="H175" i="1"/>
  <c r="CP175" i="1" s="1"/>
  <c r="H176" i="1"/>
  <c r="CP176" i="1" s="1"/>
  <c r="H177" i="1"/>
  <c r="CP177" i="1" s="1"/>
  <c r="H178" i="1"/>
  <c r="CP178" i="1" s="1"/>
  <c r="H179" i="1"/>
  <c r="CP179" i="1" s="1"/>
  <c r="H180" i="1"/>
  <c r="CP180" i="1" s="1"/>
  <c r="H181" i="1"/>
  <c r="CP181" i="1" s="1"/>
  <c r="H182" i="1"/>
  <c r="CP182" i="1" s="1"/>
  <c r="H183" i="1"/>
  <c r="CP183" i="1" s="1"/>
  <c r="H184" i="1"/>
  <c r="CP184" i="1" s="1"/>
  <c r="H185" i="1"/>
  <c r="CP185" i="1" s="1"/>
  <c r="H186" i="1"/>
  <c r="CP186" i="1" s="1"/>
  <c r="H187" i="1"/>
  <c r="CP187" i="1" s="1"/>
  <c r="H188" i="1"/>
  <c r="CP188" i="1" s="1"/>
  <c r="H189" i="1"/>
  <c r="CP189" i="1" s="1"/>
  <c r="H190" i="1"/>
  <c r="CP190" i="1" s="1"/>
  <c r="H191" i="1"/>
  <c r="CP191" i="1" s="1"/>
  <c r="H192" i="1"/>
  <c r="CP192" i="1" s="1"/>
  <c r="H193" i="1"/>
  <c r="CP193" i="1" s="1"/>
  <c r="H194" i="1"/>
  <c r="CP194" i="1" s="1"/>
  <c r="H195" i="1"/>
  <c r="CP195" i="1" s="1"/>
  <c r="H196" i="1"/>
  <c r="CP196" i="1" s="1"/>
  <c r="H197" i="1"/>
  <c r="CP197" i="1" s="1"/>
  <c r="H198" i="1"/>
  <c r="CP198" i="1" s="1"/>
  <c r="H199" i="1"/>
  <c r="CP199" i="1" s="1"/>
  <c r="H200" i="1"/>
  <c r="CP200" i="1" s="1"/>
  <c r="H201" i="1"/>
  <c r="CP201" i="1" s="1"/>
  <c r="H202" i="1"/>
  <c r="CP202" i="1" s="1"/>
  <c r="H203" i="1"/>
  <c r="CP203" i="1" s="1"/>
  <c r="H204" i="1"/>
  <c r="CP204" i="1" s="1"/>
  <c r="H205" i="1"/>
  <c r="CP205" i="1" s="1"/>
  <c r="H206" i="1"/>
  <c r="CP206" i="1" s="1"/>
  <c r="H207" i="1"/>
  <c r="CP207" i="1" s="1"/>
  <c r="H208" i="1"/>
  <c r="CP208" i="1" s="1"/>
  <c r="H209" i="1"/>
  <c r="CP209" i="1" s="1"/>
  <c r="H210" i="1"/>
  <c r="CP210" i="1" s="1"/>
  <c r="H211" i="1"/>
  <c r="CP211" i="1" s="1"/>
  <c r="H212" i="1"/>
  <c r="CP212" i="1" s="1"/>
  <c r="H213" i="1"/>
  <c r="CP213" i="1" s="1"/>
  <c r="H214" i="1"/>
  <c r="CP214" i="1" s="1"/>
  <c r="H215" i="1"/>
  <c r="CP215" i="1" s="1"/>
  <c r="H216" i="1"/>
  <c r="CP216" i="1" s="1"/>
  <c r="H217" i="1"/>
  <c r="CP217" i="1" s="1"/>
  <c r="H218" i="1"/>
  <c r="CP218" i="1" s="1"/>
  <c r="H219" i="1"/>
  <c r="CP219" i="1" s="1"/>
  <c r="H220" i="1"/>
  <c r="CP220" i="1" s="1"/>
  <c r="H221" i="1"/>
  <c r="CP221" i="1" s="1"/>
  <c r="H222" i="1"/>
  <c r="CP222" i="1" s="1"/>
  <c r="H223" i="1"/>
  <c r="CP223" i="1" s="1"/>
  <c r="H224" i="1"/>
  <c r="CP224" i="1" s="1"/>
  <c r="H225" i="1"/>
  <c r="CP225" i="1" s="1"/>
  <c r="H226" i="1"/>
  <c r="CP226" i="1" s="1"/>
  <c r="H227" i="1"/>
  <c r="CP227" i="1" s="1"/>
  <c r="H228" i="1"/>
  <c r="CP228" i="1" s="1"/>
  <c r="H229" i="1"/>
  <c r="CP229" i="1" s="1"/>
  <c r="H230" i="1"/>
  <c r="CP230" i="1" s="1"/>
  <c r="H231" i="1"/>
  <c r="CP231" i="1" s="1"/>
  <c r="H232" i="1"/>
  <c r="CP232" i="1" s="1"/>
  <c r="H233" i="1"/>
  <c r="CP233" i="1" s="1"/>
  <c r="H234" i="1"/>
  <c r="CP234" i="1" s="1"/>
  <c r="H235" i="1"/>
  <c r="CP235" i="1" s="1"/>
  <c r="H236" i="1"/>
  <c r="CP236" i="1" s="1"/>
  <c r="H237" i="1"/>
  <c r="CP237" i="1" s="1"/>
  <c r="H238" i="1"/>
  <c r="CP238" i="1" s="1"/>
  <c r="H239" i="1"/>
  <c r="CP239" i="1" s="1"/>
  <c r="H240" i="1"/>
  <c r="CP240" i="1" s="1"/>
  <c r="H241" i="1"/>
  <c r="CP241" i="1" s="1"/>
  <c r="H242" i="1"/>
  <c r="CP242" i="1" s="1"/>
  <c r="H243" i="1"/>
  <c r="CP243" i="1" s="1"/>
  <c r="H244" i="1"/>
  <c r="CP244" i="1" s="1"/>
  <c r="H245" i="1"/>
  <c r="CP245" i="1" s="1"/>
  <c r="H246" i="1"/>
  <c r="CP246" i="1" s="1"/>
  <c r="H247" i="1"/>
  <c r="CP247" i="1" s="1"/>
  <c r="H248" i="1"/>
  <c r="CP248" i="1" s="1"/>
  <c r="H249" i="1"/>
  <c r="CP249" i="1" s="1"/>
  <c r="H250" i="1"/>
  <c r="CP250" i="1" s="1"/>
  <c r="H251" i="1"/>
  <c r="CP251" i="1" s="1"/>
  <c r="H252" i="1"/>
  <c r="CP252" i="1" s="1"/>
  <c r="H253" i="1"/>
  <c r="CP253" i="1" s="1"/>
  <c r="H254" i="1"/>
  <c r="CP254" i="1" s="1"/>
  <c r="H255" i="1"/>
  <c r="CP255" i="1" s="1"/>
  <c r="H256" i="1"/>
  <c r="CP256" i="1" s="1"/>
  <c r="H257" i="1"/>
  <c r="CP257" i="1" s="1"/>
  <c r="H258" i="1"/>
  <c r="CP258" i="1" s="1"/>
  <c r="H259" i="1"/>
  <c r="CP259" i="1" s="1"/>
  <c r="H260" i="1"/>
  <c r="CP260" i="1" s="1"/>
  <c r="H261" i="1"/>
  <c r="CP261" i="1" s="1"/>
  <c r="H262" i="1"/>
  <c r="CP262" i="1" s="1"/>
  <c r="H263" i="1"/>
  <c r="CP263" i="1" s="1"/>
  <c r="H264" i="1"/>
  <c r="CP264" i="1" s="1"/>
  <c r="H265" i="1"/>
  <c r="CP265" i="1" s="1"/>
  <c r="H266" i="1"/>
  <c r="CP266" i="1" s="1"/>
  <c r="H267" i="1"/>
  <c r="CP267" i="1" s="1"/>
  <c r="H268" i="1"/>
  <c r="CP268" i="1" s="1"/>
  <c r="H269" i="1"/>
  <c r="CP269" i="1" s="1"/>
  <c r="H270" i="1"/>
  <c r="CP270" i="1" s="1"/>
  <c r="H271" i="1"/>
  <c r="CP271" i="1" s="1"/>
  <c r="H272" i="1"/>
  <c r="CP272" i="1" s="1"/>
  <c r="H273" i="1"/>
  <c r="CP273" i="1" s="1"/>
  <c r="H274" i="1"/>
  <c r="CP274" i="1" s="1"/>
  <c r="H275" i="1"/>
  <c r="CP275" i="1" s="1"/>
  <c r="H276" i="1"/>
  <c r="CP276" i="1" s="1"/>
  <c r="H277" i="1"/>
  <c r="CP277" i="1" s="1"/>
  <c r="H278" i="1"/>
  <c r="H279" i="1"/>
  <c r="CP279" i="1" s="1"/>
  <c r="H280" i="1"/>
  <c r="CP280" i="1" s="1"/>
  <c r="H281" i="1"/>
  <c r="CP281" i="1" s="1"/>
  <c r="H282" i="1"/>
  <c r="CP282" i="1" s="1"/>
  <c r="H283" i="1"/>
  <c r="CP283" i="1" s="1"/>
  <c r="H284" i="1"/>
  <c r="CP284" i="1" s="1"/>
  <c r="H285" i="1"/>
  <c r="CP285" i="1" s="1"/>
  <c r="H286" i="1"/>
  <c r="CP286" i="1" s="1"/>
  <c r="H287" i="1"/>
  <c r="CP287" i="1" s="1"/>
  <c r="H288" i="1"/>
  <c r="CP288" i="1" s="1"/>
  <c r="H289" i="1"/>
  <c r="CP289" i="1" s="1"/>
  <c r="H290" i="1"/>
  <c r="CP290" i="1" s="1"/>
  <c r="H291" i="1"/>
  <c r="CP291" i="1" s="1"/>
  <c r="H292" i="1"/>
  <c r="CP292" i="1" s="1"/>
  <c r="H293" i="1"/>
  <c r="CP293" i="1" s="1"/>
  <c r="H294" i="1"/>
  <c r="CP294" i="1" s="1"/>
  <c r="H295" i="1"/>
  <c r="CP295" i="1" s="1"/>
  <c r="H296" i="1"/>
  <c r="CP296" i="1" s="1"/>
  <c r="H297" i="1"/>
  <c r="CP297" i="1" s="1"/>
  <c r="H298" i="1"/>
  <c r="H299" i="1"/>
  <c r="CP299" i="1" s="1"/>
  <c r="H300" i="1"/>
  <c r="CP300" i="1" s="1"/>
  <c r="H301" i="1"/>
  <c r="CP301" i="1" s="1"/>
  <c r="H302" i="1"/>
  <c r="CP302" i="1" s="1"/>
  <c r="H303" i="1"/>
  <c r="CP303" i="1" s="1"/>
  <c r="H304" i="1"/>
  <c r="CP304" i="1" s="1"/>
  <c r="H305" i="1"/>
  <c r="CP305" i="1" s="1"/>
  <c r="H306" i="1"/>
  <c r="CP306" i="1" s="1"/>
  <c r="H307" i="1"/>
  <c r="CP307" i="1" s="1"/>
  <c r="H308" i="1"/>
  <c r="CP308" i="1" s="1"/>
  <c r="H309" i="1"/>
  <c r="CP309" i="1" s="1"/>
  <c r="H310" i="1"/>
  <c r="CP310" i="1" s="1"/>
  <c r="H311" i="1"/>
  <c r="CP311" i="1" s="1"/>
  <c r="H312" i="1"/>
  <c r="CP312" i="1" s="1"/>
  <c r="H313" i="1"/>
  <c r="CP313" i="1" s="1"/>
  <c r="H314" i="1"/>
  <c r="H315" i="1"/>
  <c r="CP315" i="1" s="1"/>
  <c r="H316" i="1"/>
  <c r="CP316" i="1" s="1"/>
  <c r="H317" i="1"/>
  <c r="CP317" i="1" s="1"/>
  <c r="H318" i="1"/>
  <c r="CP318" i="1" s="1"/>
  <c r="H319" i="1"/>
  <c r="CP319" i="1" s="1"/>
  <c r="H320" i="1"/>
  <c r="CP320" i="1" s="1"/>
  <c r="H321" i="1"/>
  <c r="CP321" i="1" s="1"/>
  <c r="H322" i="1"/>
  <c r="CP322" i="1" s="1"/>
  <c r="H323" i="1"/>
  <c r="CP323" i="1" s="1"/>
  <c r="H324" i="1"/>
  <c r="CP324" i="1" s="1"/>
  <c r="H325" i="1"/>
  <c r="CP325" i="1" s="1"/>
  <c r="H326" i="1"/>
  <c r="CP326" i="1" s="1"/>
  <c r="H327" i="1"/>
  <c r="CP327" i="1" s="1"/>
  <c r="H328" i="1"/>
  <c r="CP328" i="1" s="1"/>
  <c r="H329" i="1"/>
  <c r="CP329" i="1" s="1"/>
  <c r="H330" i="1"/>
  <c r="H331" i="1"/>
  <c r="CP331" i="1" s="1"/>
  <c r="H332" i="1"/>
  <c r="CP332" i="1" s="1"/>
  <c r="H333" i="1"/>
  <c r="CP333" i="1" s="1"/>
  <c r="H3" i="1"/>
  <c r="CP3" i="1" s="1"/>
  <c r="CM314" i="1" l="1"/>
  <c r="CP314" i="1"/>
  <c r="CM327" i="1"/>
  <c r="CM319" i="1"/>
  <c r="CM315" i="1"/>
  <c r="CM307" i="1"/>
  <c r="CM299" i="1"/>
  <c r="CM295" i="1"/>
  <c r="CM287" i="1"/>
  <c r="CM279" i="1"/>
  <c r="CM271" i="1"/>
  <c r="CM263" i="1"/>
  <c r="CM255" i="1"/>
  <c r="CM247" i="1"/>
  <c r="CM239" i="1"/>
  <c r="CM231" i="1"/>
  <c r="CM223" i="1"/>
  <c r="CM215" i="1"/>
  <c r="CM207" i="1"/>
  <c r="CM199" i="1"/>
  <c r="CM195" i="1"/>
  <c r="CM187" i="1"/>
  <c r="CM179" i="1"/>
  <c r="CM171" i="1"/>
  <c r="CM163" i="1"/>
  <c r="CM155" i="1"/>
  <c r="CM147" i="1"/>
  <c r="CM143" i="1"/>
  <c r="CM135" i="1"/>
  <c r="CM127" i="1"/>
  <c r="CM111" i="1"/>
  <c r="CM103" i="1"/>
  <c r="CM95" i="1"/>
  <c r="CM91" i="1"/>
  <c r="CM83" i="1"/>
  <c r="CM75" i="1"/>
  <c r="CM67" i="1"/>
  <c r="CM55" i="1"/>
  <c r="CM47" i="1"/>
  <c r="CM39" i="1"/>
  <c r="CM31" i="1"/>
  <c r="CM23" i="1"/>
  <c r="CM15" i="1"/>
  <c r="CM7" i="1"/>
  <c r="CM330" i="1"/>
  <c r="CM306" i="1"/>
  <c r="CM298" i="1"/>
  <c r="CM290" i="1"/>
  <c r="CM286" i="1"/>
  <c r="CM278" i="1"/>
  <c r="CM266" i="1"/>
  <c r="CM258" i="1"/>
  <c r="CM250" i="1"/>
  <c r="CM242" i="1"/>
  <c r="CM234" i="1"/>
  <c r="CM226" i="1"/>
  <c r="CM218" i="1"/>
  <c r="CM210" i="1"/>
  <c r="CM202" i="1"/>
  <c r="CM194" i="1"/>
  <c r="CM186" i="1"/>
  <c r="CM178" i="1"/>
  <c r="CM174" i="1"/>
  <c r="CM166" i="1"/>
  <c r="CM158" i="1"/>
  <c r="CM150" i="1"/>
  <c r="CM142" i="1"/>
  <c r="CM134" i="1"/>
  <c r="CM126" i="1"/>
  <c r="CM118" i="1"/>
  <c r="CM106" i="1"/>
  <c r="CM98" i="1"/>
  <c r="CM94" i="1"/>
  <c r="CM86" i="1"/>
  <c r="CM78" i="1"/>
  <c r="CM70" i="1"/>
  <c r="CM62" i="1"/>
  <c r="CM54" i="1"/>
  <c r="CM42" i="1"/>
  <c r="CM6" i="1"/>
  <c r="CM333" i="1"/>
  <c r="CM329" i="1"/>
  <c r="CM325" i="1"/>
  <c r="CM317" i="1"/>
  <c r="CM313" i="1"/>
  <c r="CM309" i="1"/>
  <c r="CM305" i="1"/>
  <c r="CM301" i="1"/>
  <c r="CM297" i="1"/>
  <c r="CM293" i="1"/>
  <c r="CM289" i="1"/>
  <c r="CM285" i="1"/>
  <c r="CM281" i="1"/>
  <c r="CM277" i="1"/>
  <c r="CM273" i="1"/>
  <c r="CM269" i="1"/>
  <c r="CM265" i="1"/>
  <c r="CM261" i="1"/>
  <c r="CM257" i="1"/>
  <c r="CM253" i="1"/>
  <c r="CM249" i="1"/>
  <c r="CM245" i="1"/>
  <c r="CM241" i="1"/>
  <c r="CM237" i="1"/>
  <c r="CM233" i="1"/>
  <c r="CM229" i="1"/>
  <c r="CM225" i="1"/>
  <c r="CM221" i="1"/>
  <c r="CM217" i="1"/>
  <c r="CM213" i="1"/>
  <c r="CM209" i="1"/>
  <c r="CM205" i="1"/>
  <c r="CM201" i="1"/>
  <c r="CM197" i="1"/>
  <c r="CM193" i="1"/>
  <c r="CM189" i="1"/>
  <c r="CM185" i="1"/>
  <c r="CM181" i="1"/>
  <c r="CM177" i="1"/>
  <c r="CM173" i="1"/>
  <c r="CM169" i="1"/>
  <c r="CM165" i="1"/>
  <c r="CM161" i="1"/>
  <c r="CM157" i="1"/>
  <c r="CM153" i="1"/>
  <c r="CM149" i="1"/>
  <c r="CM145" i="1"/>
  <c r="CM137" i="1"/>
  <c r="CM133" i="1"/>
  <c r="CM129" i="1"/>
  <c r="CM125" i="1"/>
  <c r="CM121" i="1"/>
  <c r="CM117" i="1"/>
  <c r="CM113" i="1"/>
  <c r="CM109" i="1"/>
  <c r="CM105" i="1"/>
  <c r="CM101" i="1"/>
  <c r="CM97" i="1"/>
  <c r="CM93" i="1"/>
  <c r="CM89" i="1"/>
  <c r="CM85" i="1"/>
  <c r="CM81" i="1"/>
  <c r="CM77" i="1"/>
  <c r="CM73" i="1"/>
  <c r="CM69" i="1"/>
  <c r="CM65" i="1"/>
  <c r="CM61" i="1"/>
  <c r="CM57" i="1"/>
  <c r="CM53" i="1"/>
  <c r="CM49" i="1"/>
  <c r="CM45" i="1"/>
  <c r="CM41" i="1"/>
  <c r="CM33" i="1"/>
  <c r="CM29" i="1"/>
  <c r="CM25" i="1"/>
  <c r="CM21" i="1"/>
  <c r="CM17" i="1"/>
  <c r="CM13" i="1"/>
  <c r="CM5" i="1"/>
  <c r="CM331" i="1"/>
  <c r="CM323" i="1"/>
  <c r="CM311" i="1"/>
  <c r="CM303" i="1"/>
  <c r="CM291" i="1"/>
  <c r="CM283" i="1"/>
  <c r="CM275" i="1"/>
  <c r="CM267" i="1"/>
  <c r="CM259" i="1"/>
  <c r="CM251" i="1"/>
  <c r="CM243" i="1"/>
  <c r="CM235" i="1"/>
  <c r="CM227" i="1"/>
  <c r="CM219" i="1"/>
  <c r="CM211" i="1"/>
  <c r="CM203" i="1"/>
  <c r="CM191" i="1"/>
  <c r="CM183" i="1"/>
  <c r="CM175" i="1"/>
  <c r="CM167" i="1"/>
  <c r="CM159" i="1"/>
  <c r="CM151" i="1"/>
  <c r="CM139" i="1"/>
  <c r="CM131" i="1"/>
  <c r="CM123" i="1"/>
  <c r="CM115" i="1"/>
  <c r="CM107" i="1"/>
  <c r="CM99" i="1"/>
  <c r="CM79" i="1"/>
  <c r="CM71" i="1"/>
  <c r="CM63" i="1"/>
  <c r="CM59" i="1"/>
  <c r="CM51" i="1"/>
  <c r="CM43" i="1"/>
  <c r="CM35" i="1"/>
  <c r="CM27" i="1"/>
  <c r="CM19" i="1"/>
  <c r="CM11" i="1"/>
  <c r="CM3" i="1"/>
  <c r="CM326" i="1"/>
  <c r="CM322" i="1"/>
  <c r="CM318" i="1"/>
  <c r="CM310" i="1"/>
  <c r="CM302" i="1"/>
  <c r="CM294" i="1"/>
  <c r="CM282" i="1"/>
  <c r="CM274" i="1"/>
  <c r="CM270" i="1"/>
  <c r="CM262" i="1"/>
  <c r="CM254" i="1"/>
  <c r="CM246" i="1"/>
  <c r="CM238" i="1"/>
  <c r="CM230" i="1"/>
  <c r="CM222" i="1"/>
  <c r="CM214" i="1"/>
  <c r="CM206" i="1"/>
  <c r="CM198" i="1"/>
  <c r="CM190" i="1"/>
  <c r="CM182" i="1"/>
  <c r="CM170" i="1"/>
  <c r="CM162" i="1"/>
  <c r="CM154" i="1"/>
  <c r="CM146" i="1"/>
  <c r="CM138" i="1"/>
  <c r="CM130" i="1"/>
  <c r="CM122" i="1"/>
  <c r="CM114" i="1"/>
  <c r="CM110" i="1"/>
  <c r="CM102" i="1"/>
  <c r="CM90" i="1"/>
  <c r="CM82" i="1"/>
  <c r="CM74" i="1"/>
  <c r="CM66" i="1"/>
  <c r="CM58" i="1"/>
  <c r="CM50" i="1"/>
  <c r="CM46" i="1"/>
  <c r="CM38" i="1"/>
  <c r="CM34" i="1"/>
  <c r="CM30" i="1"/>
  <c r="CM26" i="1"/>
  <c r="CM22" i="1"/>
  <c r="CM18" i="1"/>
  <c r="CM14" i="1"/>
  <c r="CM10" i="1"/>
  <c r="CM332" i="1"/>
  <c r="CM328" i="1"/>
  <c r="CM324" i="1"/>
  <c r="CM312" i="1"/>
  <c r="CM308" i="1"/>
  <c r="CM304" i="1"/>
  <c r="CM300" i="1"/>
  <c r="CM296" i="1"/>
  <c r="CM292" i="1"/>
  <c r="CM288" i="1"/>
  <c r="CM284" i="1"/>
  <c r="CM280" i="1"/>
  <c r="CM276" i="1"/>
  <c r="CM272" i="1"/>
  <c r="CM268" i="1"/>
  <c r="CM264" i="1"/>
  <c r="CM260" i="1"/>
  <c r="CM256" i="1"/>
  <c r="CM252" i="1"/>
  <c r="CM248" i="1"/>
  <c r="CM244" i="1"/>
  <c r="CM240" i="1"/>
  <c r="CM236" i="1"/>
  <c r="CM232" i="1"/>
  <c r="CM228" i="1"/>
  <c r="CM224" i="1"/>
  <c r="CM220" i="1"/>
  <c r="CM216" i="1"/>
  <c r="CM212" i="1"/>
  <c r="CM208" i="1"/>
  <c r="CM204" i="1"/>
  <c r="CM200" i="1"/>
  <c r="CM196" i="1"/>
  <c r="CM192" i="1"/>
  <c r="CM188" i="1"/>
  <c r="CM184" i="1"/>
  <c r="CM180" i="1"/>
  <c r="CM176" i="1"/>
  <c r="CM172" i="1"/>
  <c r="CM168" i="1"/>
  <c r="CM164" i="1"/>
  <c r="CM160" i="1"/>
  <c r="CM156" i="1"/>
  <c r="CM152" i="1"/>
  <c r="CM148" i="1"/>
  <c r="CM144" i="1"/>
  <c r="CM140" i="1"/>
  <c r="CM136" i="1"/>
  <c r="CM132" i="1"/>
  <c r="CM128" i="1"/>
  <c r="CM124" i="1"/>
  <c r="CM120" i="1"/>
  <c r="CM116" i="1"/>
  <c r="CM112" i="1"/>
  <c r="CM108" i="1"/>
  <c r="CM104" i="1"/>
  <c r="CM100" i="1"/>
  <c r="CM96" i="1"/>
  <c r="CM92" i="1"/>
  <c r="CM88" i="1"/>
  <c r="CM84" i="1"/>
  <c r="CM80" i="1"/>
  <c r="CM76" i="1"/>
  <c r="CM72" i="1"/>
  <c r="CM68" i="1"/>
  <c r="CM64" i="1"/>
  <c r="CM60" i="1"/>
  <c r="CM56" i="1"/>
  <c r="CM52" i="1"/>
  <c r="CM48" i="1"/>
  <c r="CM44" i="1"/>
  <c r="CM40" i="1"/>
  <c r="CM36" i="1"/>
  <c r="CM32" i="1"/>
  <c r="CM28" i="1"/>
  <c r="CM24" i="1"/>
  <c r="CM20" i="1"/>
  <c r="CM16" i="1"/>
  <c r="CM12" i="1"/>
  <c r="CM8" i="1"/>
  <c r="CM4" i="1"/>
</calcChain>
</file>

<file path=xl/sharedStrings.xml><?xml version="1.0" encoding="utf-8"?>
<sst xmlns="http://schemas.openxmlformats.org/spreadsheetml/2006/main" count="1495" uniqueCount="1067">
  <si>
    <r>
      <rPr>
        <b/>
        <sz val="14"/>
        <rFont val="Bookman Old Style"/>
        <family val="1"/>
        <charset val="238"/>
      </rPr>
      <t xml:space="preserve">Artykuły biurowe -  0010000236
Wykaz asortymentowo-ilościowo-cenowy 
</t>
    </r>
    <r>
      <rPr>
        <sz val="14"/>
        <rFont val="Bookman Old Style"/>
        <family val="1"/>
        <charset val="238"/>
      </rPr>
      <t xml:space="preserve">
Umowa z firmą Office Media - Biuro Partner Sp. z o.o. 
nr ZP.D.DS.2.2024 
Umowa do 22.02.2026 r.</t>
    </r>
  </si>
  <si>
    <t>Nazwa artykułu</t>
  </si>
  <si>
    <t>Szczegółowy opis przedmiotu zamówienia</t>
  </si>
  <si>
    <t>Nazwa handlowa oferowanego produktu, nr katalogowy producenta i producent</t>
  </si>
  <si>
    <t>Jednostka miary</t>
  </si>
  <si>
    <t xml:space="preserve">Cena jedn. netto </t>
  </si>
  <si>
    <t>Stawka podatku VAT (%)</t>
  </si>
  <si>
    <t xml:space="preserve">Cena jedn. brutto </t>
  </si>
  <si>
    <t xml:space="preserve">Zamawiana ilość </t>
  </si>
  <si>
    <t>Wartość brutto</t>
  </si>
  <si>
    <t>1.</t>
  </si>
  <si>
    <t>AKUMULATORY AAA</t>
  </si>
  <si>
    <t xml:space="preserve">AKUMULATORY AAA, TYP: NiMh, 1,2V, PAKOWANE PO 4 SZTUKI, O POJEMNOŚCI MIN. 550mAh. DO ZASTOSOWANIA W SŁUCHAWKACH PRZENOŚNYCH TELEFONÓW BEZPRZEWODOWYCH I INNYCH URZĄDZENIACH.
</t>
  </si>
  <si>
    <t>AKUMULATURKI ENERGIZER AAA 700mAh (OPAK. 4) 
EN-417005</t>
  </si>
  <si>
    <t>SZT.</t>
  </si>
  <si>
    <t>2.</t>
  </si>
  <si>
    <t>BATERIE LITOWE CR2032</t>
  </si>
  <si>
    <t>BATERIE LITOWE CR2032, PAKOWANE POJEDYNCZO, O PODWYZSZONEJ WYDAJNOŚCI, DO ZASTOSOWANIA W KOMPUTERACH, PILOTACH I INNYCH URZĄDZENIACH</t>
  </si>
  <si>
    <t>BATERIA SPECJALISTYCZNA ENERGIZER LITHIUM, CR2032,3V
EN-083040</t>
  </si>
  <si>
    <t>3.</t>
  </si>
  <si>
    <t>BATERIE ALKALICZNE MN21/A23</t>
  </si>
  <si>
    <t>BATERIE ALKALICZNE MN21/A23, PAKOWANE POJEDYNCZO, O PODWYZSZONEJ WYDAJNOŚCI, DO ZASTOSOWANIA W PILOTACH DO BRAM I SAMOCHODÓW.</t>
  </si>
  <si>
    <t>Bateria ENERGIZER 23A/MN21/A23 ALKALICZNA 1 SZTUKA
EN-083057</t>
  </si>
  <si>
    <t>4.</t>
  </si>
  <si>
    <t>BATERIE ALKALICZNE MN27/A27</t>
  </si>
  <si>
    <t>BATERIE ALKALICZNE MN27/A27, PAKOWANE POJEDYNCZO, O PODWYZSZONEJ WYDAJNOŚCI, DO ZASTOSOWANIA W PILOTACH DO BRAM I SAMOCHODÓW.</t>
  </si>
  <si>
    <t>Bateria Duracell MN27
8LR732</t>
  </si>
  <si>
    <t>5.</t>
  </si>
  <si>
    <t>BATERIE ALKALICZNE AA</t>
  </si>
  <si>
    <t>BATERIE ALKALICZNE AA, PAKOWANE PO 4 SZTUKI, O PODWYZSZONEJ WYDAJNOŚCI, DO ZASTOSOWANIA W TELEFONACH STACJONARNYCH, APARATACH FOTOGRAFICZNYCH, MIKROFONACH BEZPRZEWODOWYCH, LATARKACH I INNYCH URZĄDZENIACH.</t>
  </si>
  <si>
    <t>BATERIE ALKALICZNE LR06 AA INTELLIGENT ENERGIZER (OPAK. 4)
EN-246599</t>
  </si>
  <si>
    <t>6.</t>
  </si>
  <si>
    <t>BATERIE ALKALICZNE AAA</t>
  </si>
  <si>
    <t>BATERIE ALKALICZNE AAA, PAKOWANE PO 4 SZTUK, O PODWYZSZONEJ WYDAJNOŚCI, DO ZASTOSOWANIA W TELEFONACH STACJONARNYCH, LATARKACH I INNYCH URZĄDZENIACH.</t>
  </si>
  <si>
    <t>BATERIE ALKALICZNE LR03 AAA INTELLIGENT ENERGIZER (OPAK. 4)
EN-247893</t>
  </si>
  <si>
    <t>7.</t>
  </si>
  <si>
    <t>BATERIE ALKALICZNE 9V</t>
  </si>
  <si>
    <t>BATERIE ALKALICZNE 9V, PAKOWANE POJEDYNCZO, O PODWYŻSZONEJ WYDAJNOŚCI, DO ZASTOSOWANIA W MIKROFONACH, MIERNIKACH, CZUJNIKACH I INNYCH URZĄDZENIACH</t>
  </si>
  <si>
    <t>BATERIA ENERGIZER MAX PLUS 6LR61 E 9V
EN-423389</t>
  </si>
  <si>
    <t>8.</t>
  </si>
  <si>
    <t>BATERIE ALKALICZNE R14</t>
  </si>
  <si>
    <t>BATERIE ALKALICZNE R14, PAKOWANE PO 2 SZTUKI, O PODWYZSZONEJ WYDAJNOŚCI, DO ZASTOSOWANIA W LATARKACH I INNYCH URZĄDZENIACH.</t>
  </si>
  <si>
    <t>BATERIE ALKALICZNE ENERGIZER BASE C LR14 (OPAK. 2)
EN-297324</t>
  </si>
  <si>
    <t>9.</t>
  </si>
  <si>
    <t>BATERIE ALKALICZNE R20</t>
  </si>
  <si>
    <t>BATERIE ALKALICZNE R20, PAKOWANE PO 2 SZTUKI, O PODWYZSZONEJ WYDAJNOŚCI, DO ZASTOSOWANIA W LATARKACH I INNYCH URZĄDZENIACH.</t>
  </si>
  <si>
    <t>BATERIE ALKALICZNE ENERGIZER BASE D LR20 (OPAK. 2)
EN-297331</t>
  </si>
  <si>
    <t>10.</t>
  </si>
  <si>
    <t xml:space="preserve">BLOCZKI SAMOPRZYLEPNE </t>
  </si>
  <si>
    <t>ROZMIAR 51 X 38 MM, KOLOR ŻÓŁTY, KOSTKA KARTECZEK SAMOPRZYLEPNYCH WYKONANYCH Z PAPIERU, SKLEJONYCH JEDNYM Z GRZBIETÓW.  W BLOCZKU 100 KARTECZEK, NAZWA PRODUCENTA LUB MARKA PODANA NA OPAKOWANIU</t>
  </si>
  <si>
    <t>BLOCZEK DONAU ECO 51 X 38 MM ŻÓŁTY ECO (OPAK. 3X100)
7591001PL-11</t>
  </si>
  <si>
    <t>Opakowanie = 3 bloczki</t>
  </si>
  <si>
    <t>11.</t>
  </si>
  <si>
    <t>ROZMIAR 76 X 76 MM (+/- 1MM), KOLOR ŻÓŁTY, KOSTKA KARTECZEK SAMOPRZYLEPNYCH WYKONANYCH Z PAPIERU , SKLEJONYCH JEDNYM Z GRZBIETÓW. W BLOCZKU 100 KARTECZEK, NAZWA PRODUCENTA LUB MARKA PODANA NA OPAKOWANIU</t>
  </si>
  <si>
    <t>BLOCZEK 76 X 76 MM DONAU ECO ŻÓŁTY (OPAK. 100)
7593001PL-11</t>
  </si>
  <si>
    <t>BLOCZEK = 100 KARTEK</t>
  </si>
  <si>
    <t>12.</t>
  </si>
  <si>
    <t>ROZMIAR 76 X 76 MM, MIX KOLORÓW, KOSTKA KARTECZEK SAMOPRZYLEPNYCH WYKONANYCH Z PAPIERU , SKLEJONYCH JEDNYM Z GRZBIETÓW. W BLOCZKU MINIMUM 4 KOLORY PO 80 KARTECZEK, NAZWA PRODUCENTA LUB MARKA PODANA NA OPAKOWANIU</t>
  </si>
  <si>
    <t>KARTECZKI STICK'N 76 X 76 MM 4 KOLORY PASTEL (OPAK. 4X100)
21013</t>
  </si>
  <si>
    <t>SZT</t>
  </si>
  <si>
    <t>13.</t>
  </si>
  <si>
    <t>ROZMIAR 127X76, KOLOR ŻÓŁTY, KOSTKA KARTECZEK SAMOPRZYLEPNYCH WYKONANYCH Z PAPIERU. W BLOCZKU 100 KARTECZEK, NAZWA PRODUCENTA LUB MARKA PODANA NA OPAKOWANIU.</t>
  </si>
  <si>
    <t>BLOCZEK DONAU ECO 127 X 76 MM ŻÓŁTY (OPAK. 100)
7595001PL-11</t>
  </si>
  <si>
    <t>14.</t>
  </si>
  <si>
    <t>BLOK DO PISANIA A4</t>
  </si>
  <si>
    <t>Z OKŁADKĄ W KRATKĘ MIN 50 KARTEK,  KLEJONY NA GÓRZE, NAZWA PRODUCENTA LUB MARKA WSKAZANA NA OKŁADCE</t>
  </si>
  <si>
    <t>BLOK NOTATNIKOWY TOP 2000 COLORS A4/50K KRATKA
400169241</t>
  </si>
  <si>
    <t>15.</t>
  </si>
  <si>
    <t>BLOK DO PISANIA A5</t>
  </si>
  <si>
    <t>Z OKŁADKĄ W KRATKĘ  MIN 50 KARTEK, KLEJONY NA GÓRZE,  NAZWA PRODUCENTA LUB MARKA WSKAZANA NA OKŁADCE</t>
  </si>
  <si>
    <t>BLOK NOTATNIKOWY TOP 2000 COLORS A5/50K KRATKA
400169239</t>
  </si>
  <si>
    <t>16.</t>
  </si>
  <si>
    <t xml:space="preserve">CIENKOPIS            </t>
  </si>
  <si>
    <t xml:space="preserve">Z KOŃCÓWKĄ OPRAWIONĄ W METAL, GRUBOŚĆ LINII 0,4-0,5 MM, EKONOMICZNY W UŻYCIU, TUSZ NA BAZIE WODY, ODPORNY NA WYSYCHANIE, PLASTIKOWA KOŃCÓWKA W KOLORZE TUSZU, WENTYLOWANA SKUWKA, OBUDOWA Z NANIESIONĄ NAZWĄ PRODUCENTA,  DOSTĘPNY W RÓŻNYCH KOLORACH                                 </t>
  </si>
  <si>
    <t>CIENKOPIS RYSTOR RC-04
403-000, 403-049, 
403-048, 403-047, 
403-032, 403-034, 
403-031, 403-006, 
403-033, 403-044, 
403-004, 403-046, 
403-002, 403-045, 
403-011, 403-043, 
403-041, 403-007, 
403-042, 403-003, 
403-039, 403-008, 
403-038, 403-035, 
403-037, 403-036, 
403-005, 403-001, 
403-012, 403-009</t>
  </si>
  <si>
    <t>17.</t>
  </si>
  <si>
    <t xml:space="preserve">DATOWNIK              </t>
  </si>
  <si>
    <t>SAMOTUSZUJĄCY, W WERSJI POLSKIEJ: DZIEŃ, MIESIĄC, ROK, WYSOKOŚĆ LITER 4MM, WERSJA PLASTIKOWA,  NAZWA PRODUCENTA LUB  MARKA NANIESIONA NA PRODUKT</t>
  </si>
  <si>
    <t>DATOWNIK TRODAT PRINTY 4810 POLSKA
TR4810POL</t>
  </si>
  <si>
    <t>18.</t>
  </si>
  <si>
    <t>DATOWNIK</t>
  </si>
  <si>
    <t>SAMOTUSZUJĄCY, W WERSJI ISO: ROK, MIESIĄC DZIEŃ, WYSOKOŚĆ CYFR 4MM, WERSJA PLASTIKOWA, NAZWA PRODUCENTA LUB  MARKA NANIESINA NA PRODUKT</t>
  </si>
  <si>
    <t>DATOWNIK TRODAT PRINTY 4810 ISO
TR4810ISO</t>
  </si>
  <si>
    <t>19.</t>
  </si>
  <si>
    <t xml:space="preserve">DŁUGOPIS - CIENKOPIS              </t>
  </si>
  <si>
    <t>CIENKOPIS AUTOMATYCZNY NA WYMIENNE WKŁADY, GUMOWY UCHWYT POPRAWIAJĄCY CHWYT, PLASTIKOWA PRZEZROCZYSTA OBUDOWA, GRUBOŚC KOŃCÓWKI 0,5MM, GRUBOŚC LINNI 0,3MM LUB ZBLIŻONA, DŁUGOŚC LINII MIN. 850M, RÓŻNE KOLORY</t>
  </si>
  <si>
    <t>CIENKOPIS ŻELOWY PENTEL ENERGEL X BLN105
BLN105-AX, BLN105-CX, BLN105-BX</t>
  </si>
  <si>
    <t>OP=12 SZT</t>
  </si>
  <si>
    <t>20.</t>
  </si>
  <si>
    <t xml:space="preserve">DŁUGOPIS - CIENKOPIS               </t>
  </si>
  <si>
    <t>CIENKOPIS AUTOMATYCZNY NA WYMIENNE WKŁADY, GUMOWY UCHWYT, Z SZYBKOSCHNĄCYM TUSZEM, GWARANTUJĄCYM PŁYNNOŚĆ PISANIA, GRUBOŚC KOŃCÓWKI 0,5MM, GRUBOŚĆ LINII PISANIA 0,25MM, DŁUGOŚĆ LINII PISANIA MIN. 900 M, RÓŻNE KOLORY</t>
  </si>
  <si>
    <t>CIENKOPIS PENTEL ENERGEL BLN75
BLN75-B, BLN75-A, BLN75-V, BLN75-C, BLN75-D</t>
  </si>
  <si>
    <t>21.</t>
  </si>
  <si>
    <t xml:space="preserve">CIENKOPIS KULKOWY Z KOŃCÓWKĄ 0,5MM, GUMOWY UCHWYT ORAZ METALOWY KLIPS, NIE ROZMAZUJĄCY SIĘ ATRAMENT, PISZĄCY BEZ POTRZEBY MOCNEGO PRZYCISKANIA DO PAPIERU, DŁUGOŚĆ LINII PISANIA MIN 2000 M. NAZWA PRODUCENTA PODANA NA OBUDOWIE, RÓŻNE KOLORY </t>
  </si>
  <si>
    <t>CIENKOPIS KULKOWY PENTEL ENERGEL BLN15
BLN15-C, BLN15-A, BLN15-B</t>
  </si>
  <si>
    <t>22.</t>
  </si>
  <si>
    <t xml:space="preserve">DŁUGOPIS                </t>
  </si>
  <si>
    <t>DŁUGOPIS KLASYCZNY W PRZEZROCZYSTEJ OBUDOWIE, KOŃCUWKA 0,7-1,0MM, GRUBOŚĆ LINII 0,3-0,4, DŁUGOŚC LINI PISANIA MIN. 2000M, RÓŻNE KOLORY, SKUWKA WENTYLOWANA Z KLIPSEM</t>
  </si>
  <si>
    <t>DŁUGOPIS BIC CRISTAL
847899, 875976, 847898, 847897</t>
  </si>
  <si>
    <t>23.</t>
  </si>
  <si>
    <t>RÓŻNE KOLORY, GRUBOŚĆ KOŃCÓWKI 0,7MM, DŁUGOŚĆ LINII MIN 1500 M, OBUDOWA PRZEZROCZYSTA, NIE ROZMAZUJĄCY SIĘ ATRAMENT, PISZĄCY BEZ POTRZEBY MOCNEGO PRZYCISKANIA DO PAPIERU LINIE RÓWNE, NIEPRZERWANE I WYRAŹNE, WYGODNY UCHWYT, SKUWKA UNIEMOŻLIWIAJĄCA WYSYCHANIE, POSIADAJĄCY METALOWĄ KOŃCÓWKĘ, NAZWA PRODUCENTA PODANA NA PRODUKCIE</t>
  </si>
  <si>
    <t>DŁUGOPIS PENTEL BK77
BK77-A, BK77-B, BK77-V, BK77-C, BK77-P, BK77-D</t>
  </si>
  <si>
    <t>24.</t>
  </si>
  <si>
    <t xml:space="preserve">DŁUGOPIS              </t>
  </si>
  <si>
    <t>NA UWIĘZI ŁAŃCUSZKOWEJ, DŁUGI ŁAŃCUSZEK UMOŻLIWIAJĄCY SWOBODNE OPEROWANIE DŁUGOPISEM, MOCOWANY DO BLATU NA TAŚMĘ KLEJĄCĄ DWUSTRONNĄ, NIE ROZMAZUJĄCY SIĘ ATRAMENT, PISZĄCY BEZ POTRZEBY MOCNEGO PRZYCISKANIA DO PAPIERU LINIE RÓWNE, NIEPRZERWANE I WYRAŹNE, WYGODNY UCHWYT, NA WKŁADY WYMIENNE, PODSTAWKA UTRZYMUJĄCĄ DŁUGOPIS W POZYCJI PIONOWEJ.</t>
  </si>
  <si>
    <t>DŁUGOPIS NA METALOWYM ŁAŃCUSZKU MEMOBE ELEGANCE
MD100-03</t>
  </si>
  <si>
    <t>25.</t>
  </si>
  <si>
    <t>DŁUGOPIS</t>
  </si>
  <si>
    <t>PIÓRO KULKOWE AUTOMATYCZNE NA WKŁADY WYMIENNE, GUMOWY UCHWYT ORAZ METALOWY KLIPS, Z PŁYNNYM SZYBKOSCHNĄCYM TUSZEM, GWARANTUJĄCYM PŁYNNOŚĆ PISANIA, GRUBOŚC KOŃCÓWKI 0,7MM, GRUBOŚĆ LINII PISANIA 0,35MM, DŁUGOŚĆ LINII PISANIA MIN. 500 M, RÓŻNE KOLORY</t>
  </si>
  <si>
    <t>PIÓRO KULKOWE PENTEL ENERGEL BL77
BL77-D, BL77-C, BL77-B, BL77-A, BL77-GX, 
BL77-S3X, BL77-NX, 
BL77-SPX, BL77-PX, 
BL77-FX, BL77-V4, 
BL77-KX, BL77-V3X, 
BL77-P3X, BL77-CAX, BL77-VO, BL77-BGX, 
BL77-EX, BL77-SX</t>
  </si>
  <si>
    <t>26.</t>
  </si>
  <si>
    <t xml:space="preserve">DŁUGOPIS </t>
  </si>
  <si>
    <t>PIÓRO KULKOWE Z TUSZEM PŁYNNYM, GRUBOŚĆ KOŃCÓWKI 0,7MM, GRUBOŚĆ LINI 0.35-0.4MM, DŁUGOŚĆ LINII PISANIA MIN. 1350M, SKUWKA Z METALOWYM KLIPSEM, OBUDOWA DWUCZĘŚCIOWA  Z FUNKCJĄ KONTROLI TUSZU, RÓŻNE KOLORY DO WYBORU</t>
  </si>
  <si>
    <t>PIÓRO KULKOWE PENTEL ENERGEL BL17
BL17-C, BL17-B, BL17-A</t>
  </si>
  <si>
    <t>27.</t>
  </si>
  <si>
    <t>DŁUGOPIS ŚCIERALNY</t>
  </si>
  <si>
    <t>DŁUGOPIS Z TUSZEM ŚCIERALNYM/WYMAZYWALNYM, NA KORPUSIE LUB SKUWCE GUMKA DO WYCIERANIA TEKSTU, GRUBOŚĆ LINI 0.6-0.7MM, KOLOR TUSZU DO WYBORU (NIEBIESKI I CZARNY OBOWIĄZKOWY).</t>
  </si>
  <si>
    <t>PIÓRO WYMAZYWALNE PILOT FRIXION BALL
PIBL-FR7-G, PIBL-FR7-P, PIBL-FR7-O, PIBL-FR7-L, PIBL-FR7-LB, PIBL-FR7-SG, PIBL-FR7-V, PIBL-FR7-R, PIBL-FR7-B, PIBL-FR7-BN</t>
  </si>
  <si>
    <t>28.</t>
  </si>
  <si>
    <t xml:space="preserve">DŁUGOPIS 4 KOLOROWY                                  </t>
  </si>
  <si>
    <t>DŁUGOPIS AUTOMATYCZNY Z WKŁADAMI W 4 KOLORACH W JEDNEJ OBUDOWIE (CZARNY, NIEBIESKI, CZERWONY, ZIELONY), OBUDOWA Z WYGODNYM UCHWYTEM, NIE ROZMAZUJĄCY SIĘ TUSZ, PISZĄCY BEZ POTRZEBY MOCNEGO PRZYCISKANIA DO PAPIERU, LINIE RÓWNE, NIEPRZERWANE I WYRAŹNE, GRUBOŚĆ LINII PISANIA 0,30-0,35MM</t>
  </si>
  <si>
    <t>DŁUGOPIS BIC 4 COLOURS FINE
889971</t>
  </si>
  <si>
    <t>29.</t>
  </si>
  <si>
    <t>DRUK PU A-32</t>
  </si>
  <si>
    <t>DRUK PU A-32, KARTA UDOSTĘPNIENIA AKT, FORMAT A6, BLOCZEK 80 KART</t>
  </si>
  <si>
    <t>DRUK PU A-32 KARTA UDOSTĘPNIENIA AKT A6 80ARK WYDAWNICTWA AKCYDENSOWE S.A.
PU A-32</t>
  </si>
  <si>
    <t>BLOCZEK</t>
  </si>
  <si>
    <t>30.</t>
  </si>
  <si>
    <t>DRUK PU OS-232</t>
  </si>
  <si>
    <t>DRUK PU OS-232, POLECENIE  WYJAZDU SŁUŻBOWEGO, FORMAT A5, BLOCZEK 40-50 KART</t>
  </si>
  <si>
    <t xml:space="preserve">DRUK POLECENIE WYJAZDU SŁUŻBOWEGO A5, 50 KART WYDAWNICTWA AKCYDENSOWE S.A.
PU OS-232
</t>
  </si>
  <si>
    <t>31.</t>
  </si>
  <si>
    <t>DRUK GM-140/S  ARKUSZ SPISU Z NATURY</t>
  </si>
  <si>
    <t>GM-140/S - ARKUSZ SPIS Z NATURY; FORMAT A4, BLOCZEK MIN. 80 KARTEK</t>
  </si>
  <si>
    <t>DRUK - ARKUSZ SPISU Z NATURY A4 80 KART WYDAWNICTWA AKCYDENSOWE S.A.
GM-140/S</t>
  </si>
  <si>
    <t>32.</t>
  </si>
  <si>
    <t>DRUK PU B-143  KARTA KATALOGOWA</t>
  </si>
  <si>
    <t xml:space="preserve">PU B-143, KARTA KATALOGOWA, FORMAT 74 X 120MM, DRUK JEDNOSTRONNY CZARNY, KARTON MIN. 180G/M2. WERSJA CZYSTA, BEZ LINII I KRATEK </t>
  </si>
  <si>
    <t>KARTA KATALOGOWA PU B-143 WYDAWNICTWA AKCYDENSOWE S.A.
PU B-143</t>
  </si>
  <si>
    <t>Komplet = 100 SZT</t>
  </si>
  <si>
    <t>33.</t>
  </si>
  <si>
    <t>DZIURKACZ</t>
  </si>
  <si>
    <t>WYKONANY Z WYTRZYMAŁEGO METALU Z PLASTIKOWYMI ELEMENTAMI,  ANTYPOŚLIZGOWA PLASTIKOWA PODSTAWKA NIE RYSUJĄCA MEBLI, PRECYZYJNY OGRANICZNIK FORMATU, NA 2 DZURKI, DZIURKUJE JEDNORAZOWO DO 30 KARTEK.</t>
  </si>
  <si>
    <t>DZIURKACZ OFFICE PRODUCTS, 30 KARTEK, METALOWY
18052311-01
18052311-05</t>
  </si>
  <si>
    <t>34.</t>
  </si>
  <si>
    <t>ETYKIETY SAMOPRZYLEPNE</t>
  </si>
  <si>
    <t>ROZMIAR 210 X 297, FORMAT ARKUSZA A-4, 1 ETYKIETA/STR., BIAŁE, PAPIEROWE,  SAMOPRZYLEPNE,  DO DRUKAREK ATRAMENTOWYCH, LASEROWYCH I KSEROKOPIAREK</t>
  </si>
  <si>
    <t>ETYKIETY A4 MyOFFICE 210*297mm (opak. 100)
eta4210x297os</t>
  </si>
  <si>
    <t>OP=100 ARK</t>
  </si>
  <si>
    <t>35.</t>
  </si>
  <si>
    <t>ROZMIAR 105 X 148 , FORMAT ARKUSZA A-4,  4 ETYKIETY/STR., BIAŁE, PAPIEROWE,  SAMOPRZYLEPNE, DO DRUKAREK ATRAMENTOWYCH, LASEROWYCH I KSEROKOPIAREK</t>
  </si>
  <si>
    <t>ETYKIETY A4 MyOFFICE 105x148mm (opak. 100)
eta4105x148os</t>
  </si>
  <si>
    <t>36.</t>
  </si>
  <si>
    <t xml:space="preserve">ROZMIAR 105 X 41 DO 43 MM, FORMAT ARKUSZA A-4, 14 ETYKIET/STR., BIAŁE, PAPIEROWE,  SAMOPRZYLEPNE, DO DRUKAREK ATRAMENTOWYCH, LASEROWYCH I KSEROKOPIAREK, </t>
  </si>
  <si>
    <t>ETYKIETY A4 MyOFFICE 105*42,4mm (opak. 100)
eta4105x424os</t>
  </si>
  <si>
    <t>37.</t>
  </si>
  <si>
    <t xml:space="preserve">ROZMIAR 70 X 41 DO 43 MM, FORMAT ARKUSZA A-4, 21 ETYKIET/STR., BIAŁE, PAPIEROWE, SAMOPRZYLEPNE, DO DRUKAREK ATRAMENTOWYCH, LASEROWYCH I KSEROKOPIAREK, </t>
  </si>
  <si>
    <t>ETYKIETY A4 MyOFFICE 70*42,3mm (opak. 100)
eta4070x423os</t>
  </si>
  <si>
    <t>OP= 100 ARK</t>
  </si>
  <si>
    <t>38.</t>
  </si>
  <si>
    <t>ROZMIAR 105 X 35 DO 37 MM, FORMAT ARKUSZA A-4, 16 ETYKIET/STR., BIAŁE, PAPIEROWE, SAMOPRZYLEPNE, DO DRUKAREK ATRAMENTOWYCH, LASEROWYCH I KSEROKOPIAREK</t>
  </si>
  <si>
    <t>ETYKIETY MyOFFICE A4 105x37mm (opak. 100)
eta4105x037os</t>
  </si>
  <si>
    <t>39.</t>
  </si>
  <si>
    <t>ROZMIAR 64,6 X 33,8 MM, FORMAT ARKUSZA A-4, 24 ETYKIETY/STR., BIAŁE, PAPIEROWE, SAMOPRZYLEPNE, DO DRUKAREK ATRAMENTOWYCH, LASEROWYCH I KSEROKOPIAREK</t>
  </si>
  <si>
    <t>ETYKIETY A4 EUROPE 100 64,6*33,8mm (opak. 100)
ELA008</t>
  </si>
  <si>
    <t>OP=100 ARK.</t>
  </si>
  <si>
    <t>40.</t>
  </si>
  <si>
    <t>ROZMIAR 52,5 X 29,6-29,7 MM, FORMAT ARKUSZA A-4, 40 ETYKIET/STR., BIAŁE, PAPIEROWE, SAMOPRZYLEPNE, DO DRUKAREK ATRAMENTOWYCH, LASEROWYCH I KSEROKOPIAREK</t>
  </si>
  <si>
    <t>ETYKIETY A4 MyOFFICE 52,5*29,6mm (opak. 100)
eta4525x296os</t>
  </si>
  <si>
    <t>41.</t>
  </si>
  <si>
    <t>ROZMIAR 70 X 37 MM, FORMAT ARKUSZA A-4, 24 ETYKIETY/STR., BIAŁE, PAPIEROWE, SAMOPRZYLEPNE, DO DRUKAREK ATRAMENTOWYCH, LASEROWYCH I KSEROKOPIAREK</t>
  </si>
  <si>
    <t>ETYKIETY A4 MyOFFICE 70 X 37 MM (OPAK. 100)
eta4070x037os</t>
  </si>
  <si>
    <t>OP=100  ARK</t>
  </si>
  <si>
    <t>42.</t>
  </si>
  <si>
    <t>ROZMIAR 70 X 41 MM, FORMAT ARKUSZA A-4, 21 ETYKIETY/STR., BIAŁE, PAPIEROWE, SAMOPRZYLEPNE, DO DRUKAREK ATRAMENTOWYCH, LASEROWYCH I KSEROKOPIAREK</t>
  </si>
  <si>
    <t>ETYKIETY A4EUROPE 100 70 x 41 MM (OPAK. 100)
ELA045</t>
  </si>
  <si>
    <t>43.</t>
  </si>
  <si>
    <t>ETYKIETY SAMOPRZYLEPNE KOLOROWE</t>
  </si>
  <si>
    <t>ROZMIAR 45,7 X 21,2 MM, (+/- 1MM) FORMAT ARKUSZA A-4, 48 ETYKIETY/STR., KOLOR CZERWONY, PAPIEROWE, SAMOPRZYLEPNE, DO DRUKAREK ATRAMENTOWYCH, LASEROWYCH I KSEROKOPIAREK, OPAKOWANIE MIN. 20 ARKUSZY.</t>
  </si>
  <si>
    <t>ETYKIETY A4 AVERY 45,7*21,2mm USUWALNE CZERWONE (opak. 20)
L6038-20
PRODUKT NA ZAMÓWIENIE</t>
  </si>
  <si>
    <t>OP=20 ARK</t>
  </si>
  <si>
    <t>44.</t>
  </si>
  <si>
    <t>ROZMIAR 45,7 X 21,2 MM, (+/- 1MM) FORMAT ARKUSZA A-4, 48 ETYKIETY/STR., KOLOR ZIELONY, PAPIEROWE, SAMOPRZYLEPNE, DO DRUKAREK ATRAMENTOWYCH, LASEROWYCH I KSEROKOPIAREK, OPAKOWANIE MIN. 20 ARKUSZY.</t>
  </si>
  <si>
    <t xml:space="preserve">ETYKIETY AVERY ZWECKFORM 45,7 X 21,2 MM USUWALNE ZIELONE (OPAK. 20)
L6040-20
PRODUKT NA ZAMÓWIENIE
</t>
  </si>
  <si>
    <t>45.</t>
  </si>
  <si>
    <t xml:space="preserve">DRUK OS-226 </t>
  </si>
  <si>
    <t>EWIDENCJA WYJŚĆ W GODZINACH SŁUŻBOWYCH, KARTONOWA OKŁADKA, FORMAT A-4, BLOCZEK 16 KART</t>
  </si>
  <si>
    <t>EWIDENCJA WYJŚC W GODZINACH SŁUŻBOWYCH, OS-226, 16 KARTEK, WYDAWNICTWA AKCYDENSOWE S.A.
OS-226</t>
  </si>
  <si>
    <t>BLOCZEK = 16 KART</t>
  </si>
  <si>
    <t>46.</t>
  </si>
  <si>
    <t>FLAMASTRY</t>
  </si>
  <si>
    <t>GRUBOŚĆ LINII PISANIA OK. 1 MM, KOŃCÓWKA ODPORNA NA ROZWARSTWIENIE, DO WYBORU RÓŻNE KOLORY,  TUSZ NA BAZIE WODY, BEZWONNY, NIE ROZMAZUJĄCY SIĘ I NIE WYSYCHAJĄCY, OBUDOWA LUB JEJ CZĘŚĆ W KOLORZE TUSZU</t>
  </si>
  <si>
    <t>FLAMASTER STABILO PEN 68
68/36, 68/41, 68/40, 68/46, 68/45, 68/32, 68/13, 68/22, 68/31, 68/33, 68/024, 68/57, 68/44, 68/50, 68/89, 68/55, 68/38, 68/29, 68/040, 68/054, 68/17, 68/58, 68/63, 68/94, 68/75, 68/41, 68/40, 68/26, 68/031, 68/56, 68/19, 68/51</t>
  </si>
  <si>
    <t>47.</t>
  </si>
  <si>
    <t>FOLIA STRETCH czarna</t>
  </si>
  <si>
    <t xml:space="preserve">FOLIA STRETCH DO ZABEZPIECZANIA, WAGA NETTO ROLKI  MIN. 1,5KG, SZEROKOŚĆ FOLI 50CM, GRUBOŚĆ FOLI MIN. 20MIC. </t>
  </si>
  <si>
    <t>FOLIA STRETCH Q-CONNECT, 1,5KG, 23MIKR czarna
KF15640</t>
  </si>
  <si>
    <t>48.</t>
  </si>
  <si>
    <t>FOLIA STRETCH przezroczysta</t>
  </si>
  <si>
    <t>FOLIA STRETCH Q-CONNECT, 1,5KG, 23MIKR przezroczysta
KF15639</t>
  </si>
  <si>
    <t>49.</t>
  </si>
  <si>
    <t>FOLIA DO LAMINOWANIA</t>
  </si>
  <si>
    <t>WYMIAR 60 X 95, BŁYSZCZĄCA, GRUBOŚĆ 250MIC (2X125), 100 SZTUK W OPAKOWANIU</t>
  </si>
  <si>
    <t>FOLIA DO LAMINACJI 60X95 125 MIC ARGO (OPAK. 100)
326012</t>
  </si>
  <si>
    <t>OP=100 SZT.</t>
  </si>
  <si>
    <t>50.</t>
  </si>
  <si>
    <t>WYMIAR 75 X 105, BŁYSZCZĄCA, GRUBOŚĆ 250MIC (2X125), 100 SZTUK W OPAKOWANIU</t>
  </si>
  <si>
    <t>FOLIA DO LAMINACJI 75X105 125 MIC ARGO (OPAK. 100)
327512</t>
  </si>
  <si>
    <t>51.</t>
  </si>
  <si>
    <t>FORMAT A6, BŁYSZCZĄCA, GRUBOŚĆ 250MIC (2X125), 100 SZTUK W OPAKOWANIU</t>
  </si>
  <si>
    <t>FOLIA DO LAMINACJI A6 125 MIC ARGO (OPAK. 100)
320612</t>
  </si>
  <si>
    <t>52.</t>
  </si>
  <si>
    <t>FORMAT A4, BŁYSZCZĄCA, GRUBOŚĆ 250MIC (2X125), 100 SZTUK W OPAKOWANIU</t>
  </si>
  <si>
    <t>FOLIA LAMINACYJNA FELLOWES A4/125µm BŁYSK (OPAK. 100)
5307407</t>
  </si>
  <si>
    <t>53.</t>
  </si>
  <si>
    <t>GRZBIET DO BINDOWANIA</t>
  </si>
  <si>
    <t>6 MM, PLASTIKOWY, DO OPRAWY FORMATU A4, RÓŻNE KOLORY</t>
  </si>
  <si>
    <t>GRZBIETY DO BINDOWNIC 6mm ARGO (op. 100)
405061, 405067, 405062, 405064, 405063, 405065, 405066</t>
  </si>
  <si>
    <t>OP=100 SZT</t>
  </si>
  <si>
    <t>54.</t>
  </si>
  <si>
    <t>8 MM, PLASTIKOWY, DO OPRAWY FORMATU A4, RÓŻNE KOLORY</t>
  </si>
  <si>
    <t>GRZBIETY DO BINDOWNIC 8mm ARGO (op. 100)
405088, 405081, 405087, 405084, 405083, 405085, 405086</t>
  </si>
  <si>
    <t>55.</t>
  </si>
  <si>
    <t>20 MM, PLASTIKOWY, DO OPRAWY FORMATU A4, RÓŻNE KOLORY</t>
  </si>
  <si>
    <t>GRZBIETY DO BINDOWNIC 20mm ARGO (op. 100)
405191, 405192, 405194, 405193, 405195, 405196</t>
  </si>
  <si>
    <t>56.</t>
  </si>
  <si>
    <t>25 MM, PLASTIKOWY, DO OPRAWY FORMATU A4, RÓŻNE KOLORY</t>
  </si>
  <si>
    <t>GRZBIETY DO BINDOWNIC 25mm ARGO (op. 50)
405251, 405252, 405254, 405253, 405255, 405256</t>
  </si>
  <si>
    <t>OP=50 SZT</t>
  </si>
  <si>
    <t>57.</t>
  </si>
  <si>
    <t>32 MM, PLASTIKOWY, DO OPRAWY FORMATU A4, RÓŻNE KOLORY</t>
  </si>
  <si>
    <t>GRZBIETY DO BINDOWNIC 32mm ARGO (op. 50)
405321, 405322, 405324, 405323, 405325</t>
  </si>
  <si>
    <t>58.</t>
  </si>
  <si>
    <t>10 MM, STALOWY (GRZBIET Z DRUTU), DO OPRAWY FORMATU A4, SKOK 3:1, RÓŻNE KOLORY</t>
  </si>
  <si>
    <t>GRZBIETY DRUTOWE FELLOWES 3:1 10MM (100) 
53262, 53265, 5327901
PRODUKT NA ZAMÓWIENIE</t>
  </si>
  <si>
    <t>OP=100szt</t>
  </si>
  <si>
    <t>59.</t>
  </si>
  <si>
    <t>12 MM, STALOWY (GRZBIET Z DRUTU), DO OPRAWY FORMATU A4, SKOK 3:1, RÓŻNE KOLORY</t>
  </si>
  <si>
    <t>GRZBIETY DRUTOWE FELLOWES 3:1 12MM (100) 
53270, 53273, 54453
PRODUKT NA ZAMÓWIENIE</t>
  </si>
  <si>
    <t>60.</t>
  </si>
  <si>
    <t>14 MM, STALOWY (GRZBIET Z DRUTU), DO OPRAWY FORMATU A4, SKOK 3:1, RÓŻNE KOLORY</t>
  </si>
  <si>
    <t>GRZBIETY DRUTOWE FELLOWES 3:1 14MM (100) 
53274, 53277, 54454
PRODUKT NA ZAMÓWIENIE</t>
  </si>
  <si>
    <t>61.</t>
  </si>
  <si>
    <t>GRZBIET NASUWNY</t>
  </si>
  <si>
    <t>4 MM, PLASTIKOWY, DO OPRAWY FORMATU A4, RÓŻNE KOLORY</t>
  </si>
  <si>
    <t>GRZBIETY WSUWANE 4mm ARGO (op. 50)
419042, 419043, 419045, 419044, 419041, 419040</t>
  </si>
  <si>
    <t>62.</t>
  </si>
  <si>
    <t>GRZBIETY WSUWANE 6mm ARGO (op. 50)
419062, 419063, 419065, 419064, 419061, 419060</t>
  </si>
  <si>
    <t>63.</t>
  </si>
  <si>
    <t>GRZBIET WSUWANY DONAU 8MM (op. 50)
7896001PL-00
7896001PL-01
7896001PL-04
7896001PL-06
7896001PL-09
7896001PL-10</t>
  </si>
  <si>
    <t>64.</t>
  </si>
  <si>
    <t>10 MM, PLASTIKOWY, DO OPRAWY FORMATU A4, RÓŻNE KOLORY</t>
  </si>
  <si>
    <t>GRZBIET WSUWANY DONAU 10MM (op. 50)
7897001PL-01
7897001PL-04
7897001PL-06
7897001PL-09
7897001PL-10</t>
  </si>
  <si>
    <t>65.</t>
  </si>
  <si>
    <t>12 MM, PLASTIKOWY, DO OPRAWY FORMATU A4, RÓŻNE KOLORY</t>
  </si>
  <si>
    <t>GRZBIETY WSUWANE DURABLE A4/12mm (op. 25)
291201, 291219</t>
  </si>
  <si>
    <t>OP=25 SZT</t>
  </si>
  <si>
    <t>66.</t>
  </si>
  <si>
    <t>15 MM, PLASTIKOWY, DO OPRAWY FORMATU A4, RÓŻNE KOLORY</t>
  </si>
  <si>
    <t>GRZBIETY WSUWANE 15mm ARGO (op. 50)
419152, 419153, 419155, 419154, 419151</t>
  </si>
  <si>
    <t>67.</t>
  </si>
  <si>
    <t>GUMKA OŁÓWKOWA</t>
  </si>
  <si>
    <t>DO ZASTOSOWANIA W BIURZE, USUWAJĄCA OŁÓWEK NIE NARUSZAJĄC STRUKTURY PAPIERU, DŁUGOŚĆ OK 60MM (+/- 5MM)</t>
  </si>
  <si>
    <t>GUMKA DONAU 62x21x11mm
7304001PL-09</t>
  </si>
  <si>
    <t>68.</t>
  </si>
  <si>
    <t>GUMKI RECEPTURKI</t>
  </si>
  <si>
    <t>OPAKOWANIE 100 g, ZAWARTOŚĆ KAUCZUKU MIN 80%, WIELOKOLOROWE, WYTRZYMAŁE I ELASTYCZNE</t>
  </si>
  <si>
    <t>GUMKI RECEPTURKI DONAU 100g
7787001PL-99</t>
  </si>
  <si>
    <t>OP/100 g</t>
  </si>
  <si>
    <t>69.</t>
  </si>
  <si>
    <t>GUMKI LATEKSOWE, ZAWARTOŚĆ KAUCZUKU MIN 80%, WYTRZYMAŁE I ELASTYCZNE, ŚREDNICA OK 130MM, GRUBOŚĆ OK 1,5MM, SZEROKOŚĆ OK 7MM POWINNY OBJĄĆ PEŁNĄ RYZĘ PAPIERU BEZ KONIECZNOŚCI SILNEGO NACIĄGANIA.</t>
  </si>
  <si>
    <t>GUMKI LATEKSOWE 130MMX1,5X5,0 1000G NEOPAK
GR-LATEX-130/7-80%</t>
  </si>
  <si>
    <t>OP=1000g</t>
  </si>
  <si>
    <t>70.</t>
  </si>
  <si>
    <t>KALKA KREŚLARSKA W ROLCE</t>
  </si>
  <si>
    <t>KALKA SZKICOWA W ROLCE O GRAMATURZE 50G, NADAJĄCA SIĘ DO WYKONYWANIA SZKICÓW I PRÓBNYCH RYSUNKÓW, PARAMETRY:  50G 0,66M X 50M</t>
  </si>
  <si>
    <t>KALKA KREŚLARSKA ROLKA 0,66 X50M 50 G/M2 SCHOELLERSHAMMER
90935
PRODUKT NA ZAMÓWIENIE</t>
  </si>
  <si>
    <t>71.</t>
  </si>
  <si>
    <t>KALKULATOR BIURKOWY</t>
  </si>
  <si>
    <t xml:space="preserve">12 POZYCYJNY WYŚWIETLACZ, ZAOKRĄGLANIE WYNIKÓW, OBLICZANIE MARŻY I PODATKU, COFANIE OSTATNIO WPROWADZONEJ POZYCJI, FUNKCJA CHECK I CORRECT,  KLAWISZ PODWÓJNEGO ZERA, PODWÓJNE ZASILANIE, PLASTIKOWE KLAWISZE, WYMIARY: SZEROKOŚĆ 12-15CM, WYSOKOŚĆ 13-19CM </t>
  </si>
  <si>
    <t>KALKULATOR BIUROWY CITIZEN CT-666N
CI-CT666N</t>
  </si>
  <si>
    <t>72.</t>
  </si>
  <si>
    <t>KALKULATOR Z DRUKARKĄ</t>
  </si>
  <si>
    <t>KALKULATOR Z DRUKARKĄ NA PAPIER OFSETOWY O SZEROKOŚCI ROLKI 58MM, 12 POZYCYJNY WYŚWIETLACZ, DOSTĘPNA FUNKCJA COFANIA OSTATNIO WPROWADZONEJ POZYCJI, OBLICZENIA PODATKOWE ORAZ OBLICZANIE MARŻY, ZAOKRĄGLANIE WYNIKÓW, 2-KOLOROWY DRUK, ZASILANIE Z SIECI</t>
  </si>
  <si>
    <t>KALKULATOR CITIZEN CX-123N
CX-123N</t>
  </si>
  <si>
    <t>73.</t>
  </si>
  <si>
    <t xml:space="preserve">KLEJ                          </t>
  </si>
  <si>
    <t>KLEJ W SZTYFCIE, WAGA 20-25 G, DO PAPIERU, KARTONU, ZDJĘĆ, BEZWONNY, SZYBKOSCHNĄCY, ZMYWALNY PRZEZ WODĘ, NIETOKSYCZNY, ZACHWUJACY ZDOLNOŚĆ KLEJENIA CO NAJMNIEJ PRZEZ 24 M-CE I NIE MARSZCZĄCY PAPIERU, POSIADAJĄCY ATEST PZH, NAZWA PRODUCENTA LUB MARKA ZAMIESZCZONA NA OBUDOWIE</t>
  </si>
  <si>
    <t>KLEJ W SZTYFCIE DONAU 25g
6604001PL-09</t>
  </si>
  <si>
    <t xml:space="preserve"> SZT.</t>
  </si>
  <si>
    <t>74.</t>
  </si>
  <si>
    <t>KLEJ INTROLIGATORSKI</t>
  </si>
  <si>
    <t xml:space="preserve">MOCNY, TRWAŁY KLEJ INTROLIGATORSKI W TUBIE LUB BUTELECZCE Z APLIKATOREM, POJEMNOŚĆ MIN. 45G. </t>
  </si>
  <si>
    <t>Klej MAGIC 45g INTROLIGATORSKI CR W METALOWEJ TUBIE KAMABEN</t>
  </si>
  <si>
    <t>75.</t>
  </si>
  <si>
    <t>PRZEZNACZONY DO KLEJENIA PAPIERU, KARTONU, TKANIN, NIETOKSYCZNY, WAGA 1 KG</t>
  </si>
  <si>
    <t>KLEJ UNIWERSALNY CR 1kg INTROLIGATORSKI GIMAR</t>
  </si>
  <si>
    <t>KG</t>
  </si>
  <si>
    <t>76.</t>
  </si>
  <si>
    <t>KOŁONOTATNIK</t>
  </si>
  <si>
    <t>FORMAT A-4, 80 KARTEK, W KRATKĘ, Z SEGMENTOWĄ, METALOWĄ PIONOWĄ SPIRALĄ, PERFORACJĄ UŁATWIAJĄCĄ ODRYWANIE KARTEK ORAZ OTWORY DO WPIĘCIA DO SEGREGATORA, MIĘKKA OPRAWA</t>
  </si>
  <si>
    <t>KOŁONOTATNIK Q-CONNECT A4/80K KRATKA
KF01981</t>
  </si>
  <si>
    <t>77.</t>
  </si>
  <si>
    <t xml:space="preserve">FORMAT A-5, 80 KARTEK, W KRATKĘ, Z SEGMENTOWĄ, METALOWĄ PIONOWĄ SPIRALĄ, PERFORACJĄ UŁATWIAJĄCĄ ODRYWANIE KARTEK ORAZ OTWORAMI DO WPIĘCIA DO SEGREGATORA, MIĘKKA OPRAWA, </t>
  </si>
  <si>
    <t>KOŁONOTATNIK Q-CONNECT A5/80K KRATKA
KF00258</t>
  </si>
  <si>
    <t>78.</t>
  </si>
  <si>
    <t>FORMAT A-4, 90-100 KARTEK, W KRATKĘ, Z SEGMENTOWĄ, METALOWĄ PIONOWĄ SPIRALĄ, PERFORACJĄ UŁATWIAJĄCĄ ODRYWANIE KARTEK ORAZ OTWORAMI DO WPIĘCIA DO SEGREGATORA, MIĘKKA LUB TWARDA OPRAWA</t>
  </si>
  <si>
    <t>KOŁONOTATNIK TOP 2000 STUDENT BOOK A4/100K KRATKA
400147732</t>
  </si>
  <si>
    <t>79.</t>
  </si>
  <si>
    <t>FORMAT A-5, 90-100 KARTEK, W KRATKĘ, Z SEGMENTOWĄ, METALOWĄ PIONOWĄ SPIRALĄ, PERFORACJĄ UŁATWIAJĄCĄ ODRYWANIE KARTEK ORAZ OTWORAMI DO WPIĘCIA DO SEGREGATORA, MIĘKKA LUB TWARDA OPRAWA</t>
  </si>
  <si>
    <t>KOŁONOTATNIK TOP 2000 STUDENT BOOK A5/100K KRATKA
400147733</t>
  </si>
  <si>
    <t>80.</t>
  </si>
  <si>
    <t>KOPERTA PAPIEROWA NA PŁYTY CD</t>
  </si>
  <si>
    <t>KOPERTA PAPIEROWA NA PŁYTY CD, BEZ OKIENKA, Z KLAPKĄ, KOLOR BIAŁY O WYMIARACH OD 124MM DO 127MM X OD 124MM DO 127MM.</t>
  </si>
  <si>
    <t>KOPERTA CD BEZ OKIENKA OMEGA (op. 100)
45718</t>
  </si>
  <si>
    <t>81.</t>
  </si>
  <si>
    <t>KOPERTA PAPIEROWA NA PŁYTY CD, Z OKIENKIEM, Z KLAPKĄ, KOLOR BIAŁY O WYMIARACH OD 124MM DO 127MM X OD 124MM DO 127MM.</t>
  </si>
  <si>
    <t xml:space="preserve">KOPERTA CD Z OKIENKIEM OMEGA (op. 100)
56862
</t>
  </si>
  <si>
    <t>82.</t>
  </si>
  <si>
    <t>KOPERTY BIAŁE</t>
  </si>
  <si>
    <t>DL, BEZ OKIENKA, SAMOPRZYLEPNE, MINIMUM 1 ROK GWARANCJI NA KLEJ</t>
  </si>
  <si>
    <t>KOPERTA DL SK BIAŁA 
NC KOPERTY (OPAK. 50)
11221000/50</t>
  </si>
  <si>
    <t>83.</t>
  </si>
  <si>
    <t>DL, Z OKIENKIEM PRAWYM, SAMOPRZYLEPNE, MINIMUM 1 ROK GWARANCJI NA KLEJ</t>
  </si>
  <si>
    <t>KOPERTA DL SK OKNO PRAWE BIAŁA
NC KOPERTY (2xOPAK. 25)
11221200/25</t>
  </si>
  <si>
    <t>84.</t>
  </si>
  <si>
    <t>C4, Z PASKIEM SAMOPRZYLEPNYM, KOPERTY Z ROZSZERZANYMI BOKAMI I DNEM, MINIMUM 1 ROK GWARANCJI NA KLEJ</t>
  </si>
  <si>
    <t>KOPERTA C4 HK RBD BIAŁA A&amp;G KOPERTY (OPAK. 25)
2137</t>
  </si>
  <si>
    <t>85.</t>
  </si>
  <si>
    <t>C4, Z PASKIEM SAMOPRZYLEPNYM, MINIMUM 1 ROK GWARANCJI NA KLEJ</t>
  </si>
  <si>
    <t>KOPERTA C4 HK BIAŁE 
NC KOPERTY (OPAK. 50)
31632020/50</t>
  </si>
  <si>
    <t>86.</t>
  </si>
  <si>
    <t>C5, Z PASKIEM SAMOPRZYLEPNYM, WEWNĘTRZNA STRONA ZACIEMNIONA, MINIMUM 1 ROK GWARANCJI NA KLEJ</t>
  </si>
  <si>
    <t xml:space="preserve">KOPERTA C5 HK BIAŁA 
NC KOPERTY (OPAK. 50)
31432020/50
</t>
  </si>
  <si>
    <t>87.</t>
  </si>
  <si>
    <t>C6, SAMOPRZYLEPNE, MINIMUM 1 ROK GWARANCJI NA KLEJ</t>
  </si>
  <si>
    <t>KOPERTA C6 SK BIAŁA 
NC KOPERTY (OPAK. 50)
11021000/50</t>
  </si>
  <si>
    <t>88.</t>
  </si>
  <si>
    <t>C6, Z OKIENKIEM PRAWYM, Z PASKIEM SAMOPRZYLEPNYM LUB WERSJA SAMOKLEJĄCA SK, MINIMUM 1 ROK GWARANCJI NA KLEJ</t>
  </si>
  <si>
    <t>KOPERTA C6 SK OKNO PRAWE BIAŁA 
NC KOPERTY (2xOPAK. 25)
11021200/25</t>
  </si>
  <si>
    <t>89.</t>
  </si>
  <si>
    <t>B4, Z PASKIEM SAMOPRZYLEPNYM, Z POSZERZONYMI BOKAMI I SPODEM, MINIMUM 1 ROK GWARANCJI NA KLEJ,</t>
  </si>
  <si>
    <t>KOPERTA B4 HK RBD BIAŁA A&amp;G KOPERTY (OPAK. 25)
1826</t>
  </si>
  <si>
    <t>90.</t>
  </si>
  <si>
    <t>B4, Z PASKIEM SAMOPRZYLEPNYM, WEWNĘTRZNA STRONA ZACIEMNIONA, MINIMUM 1 ROK GWARANCJI NA KLEJ</t>
  </si>
  <si>
    <t xml:space="preserve">KOPERTA B4 HK BIAŁA NC KOPERTY (OPAK. 50)
31732030/50
</t>
  </si>
  <si>
    <t>91.</t>
  </si>
  <si>
    <t>B5, SAMOPRZYLEPNE, MINIMUM 1 ROK GWARANCJI NA KLEJ</t>
  </si>
  <si>
    <t>KOPERTA B5 SK BIAŁA NC KOPERTY (OPAK. 50)
31521020/50</t>
  </si>
  <si>
    <t>92.</t>
  </si>
  <si>
    <t>KOPERTY BRĄZOWE</t>
  </si>
  <si>
    <t>C4, Z PASKIEM SAMOPRZYLEPNYM, KOPERTY Z ROZSZERZANYMI BOKAMI I DNEM, MINIMUM 1 ROK GWARANCJI NA KLEJ, KOPERTY NA AKTA OSOBOWE W FORMACIE A-4</t>
  </si>
  <si>
    <t>KOPERTA C4 HK RBD BRĄZOWA NC KOPERTY (OPAK. 25)
41633067/25</t>
  </si>
  <si>
    <t>93.</t>
  </si>
  <si>
    <t>B5, SAMOPRZYLEPNE, MINIMUM 1 ROK GWARANCJI NA KLEJ, Z POSZERZONYMI BOKAMI I SPODEM</t>
  </si>
  <si>
    <t>KOPERTA B5 HK RBD BRĄZOWA NC KOPERTY (OPAK. 25)
41533057/25</t>
  </si>
  <si>
    <t>94.</t>
  </si>
  <si>
    <t>E4, Z PASKIEM SAMOPRZYLEPNYM, Z POSZERZANYMI BOKAMI I SPODEM, MINIMUM 1 ROK GWARANCJI NA KLEJ,</t>
  </si>
  <si>
    <t>KOPERTA E4 HK RBD BRĄZOWA NC KOPERTY (OPAK. 25)
41833077/25</t>
  </si>
  <si>
    <t>95.</t>
  </si>
  <si>
    <t>KOPERTA E4 HK RBD BIAŁA A&amp;G KOPERTY (OPAK. 25)
4728</t>
  </si>
  <si>
    <t>96.</t>
  </si>
  <si>
    <t xml:space="preserve">KOPERTY BEZPIECZNE </t>
  </si>
  <si>
    <t>K70, WYKONANA Z WYTRZYMAŁEJ FOLII, WEWNĄTRZ CZARNA NA ZEWNĄTRZ BIAŁA LUB INNY JASNY KOLOR, DO BEZPIECZNEGO PRZECHOWYWANIA LUB WYSYŁANIA CENNYCH RZECZY, WYMIAR MINIMALNY 150 X 245 MM</t>
  </si>
  <si>
    <t>KOPERTY BEZPIECZNE SAFEBAG 160X245MM K70 (100)
SF-K70-TRANS</t>
  </si>
  <si>
    <t xml:space="preserve">KOPERTY 
</t>
  </si>
  <si>
    <t xml:space="preserve">KOPERTA ODPORNA NA ROZDARCIE I WILGOĆ; FORMAT B4 RBD, ROZMIAR: 250X353, FAŁD MIN.38 MM, Z ROZSZERZANYMI BOKAMI I SPODEM; Z PASKIEM SAMOKLEJĄCYM; GRAMATURA MIN. 50G/M2 NIEPRZEZROCZYSTE, </t>
  </si>
  <si>
    <t>OP=250 SZT</t>
  </si>
  <si>
    <t xml:space="preserve">KOPERTY TEKTUROWE </t>
  </si>
  <si>
    <t>SZTYWNA KOPERTA WYSYŁKOWA, WYKONANA Z TEKTURY, FORMAT B4 RBD Z TOLERANCJĄ +/-10MM, PRZEZNACZONA DO PRZECHOWYWANIA GRUBEGO PLIKU DOKUMENTÓW A4, GRAMATURA MIN. 75 G/M2,  ZAMKNIĘCIE HK , MIN. 40MM FAŁDU</t>
  </si>
  <si>
    <t>Koperty kartonowe 350X250 RBD KRAFTEN
KOKA 350/250 BR (opak. 100)
PRODUKT NA ZAMÓWIENIE</t>
  </si>
  <si>
    <t>KOPERTY KARTONOWE</t>
  </si>
  <si>
    <t>KOPERTY KARTONOWE, FORMAT B4, Z USZTYWNIANYM TYŁEM Z GRUBEJ TEKTURY, GRAMATURA PAPIERU: FRONT - MIN. 120G, TYŁ - MIN. 350G,  SAMOPRZYLEPNE Z PASKIEM, KOLOR BIAŁY, OPAKOWANIE - 100 SZTUK</t>
  </si>
  <si>
    <t>KOPERTA BOARD BACK B4 HK 120G/450G BIAŁA 100SZT
B4_HK_BOARDBACK_W</t>
  </si>
  <si>
    <t>OP = 100 SZT.</t>
  </si>
  <si>
    <t xml:space="preserve">KOPERTY Z FOLIĄ BĄBELKOWĄ </t>
  </si>
  <si>
    <t>KOPERTY 13/C, WYMIAR WEWNĘTRZNY 150 X 215MM, DOPUSZCZALNA RÓŻNICA WYMIARU +/- 5MM SAMOPRZYLEPNE, MINIMUM 1 ROK GWARANCJI NA KLEJ, Z ZEWNĄTRZ GŁADKIE I BIAŁE, WEWNĄTRZ WYŚCIEŁANE GRUBĄ WODOODPORNĄ, PRZEZROCZYSTĄ FOLIĄ BĄBELKOWĄ.</t>
  </si>
  <si>
    <t>KOPERTA Z FOLIĄ BĄBELKOWĄ C BIAŁA
NC KOPERTY (opak. 10)
77230097</t>
  </si>
  <si>
    <t>OP=10 SZT</t>
  </si>
  <si>
    <t>KOPERTY 14/D, WYMIAR WEWNĘTRZNY 180 X 265MM, DOPUSZCZALNA RÓŻNICA WYMIARU +/- 5MM SAMOPRZYLEPNE, MINIMUM 1 ROK GWARANCJI NA KLEJ, Z ZEWNĄTRZ GŁADKIE I BIAŁE, WEWNĄTRZ WYŚCIEŁANE GRUBĄ WODOODPORNĄ, PRZEZROCZYSTĄ FOLIĄ BĄBELKOWĄ.</t>
  </si>
  <si>
    <t>KOPERTA Z FOLIĄ BĄBELKOWĄ D BIAŁA
NC KOPERTY (opak. 10)
77330097</t>
  </si>
  <si>
    <t>KOPERTY Z FOLIĄ BĄBELKOWĄ</t>
  </si>
  <si>
    <t>KOPERTY 15/E, WYMIAR WEWNĘTRZNY 220 X 265MM, DOPUSZCZALNA RÓŻNICA WYMIARU +/- 5MM SAMOPRZYLEPNE, MINIMUM 1 ROK GWARANCJI NA KLEJ, Z ZEWNĄTRZ GŁADKIE I BIAŁE, WEWNĄTRZ WYŚCIEŁANE GRUBĄ WODOODPORNĄ, PRZEZROCZYSTĄ FOLIĄ BĄBELKOWĄ.</t>
  </si>
  <si>
    <t>KOPERTA Z FOLIĄ BĄBELKOWĄ E BIAŁA
NC KOPERTY (opak. 10)
77430097</t>
  </si>
  <si>
    <t>KOPERTY 17/G, WYMIAR WEWNĘTRZNY 240 X 340MM, DOPUSZCZALNA RÓŻNICA WYMIARU +/- 10 MM SAMOPRZYLEPNE, MINIMUM 1 ROK GWARANCJI NA KLEJ, Z ZEWNĄTRZ GŁADKIE I BIAŁE, WEWNĄTRZ WYŚCIEŁANE GRUBĄ WODOODPORNĄ, PRZEZROCZYSTĄ FOLIĄ BĄBELKOWĄ.</t>
  </si>
  <si>
    <t>KOPERTA Z FOLIĄ BĄBELKOWĄ G BIAŁA
NC KOPERTY (opak. 10)
77630097</t>
  </si>
  <si>
    <t>KOPERTY 19/I, WYMIAR WEWNĘTRZNY 300 X 445MM, DOPUSZCZALNA RÓŻNICA WYMIARU +/- 5MM SAMOPRZYLEPNE, MINIMUM 1 ROK GWARANCJI NA KLEJ, Z ZEWNĄTRZ GŁADKIE I BIAŁE, WEWNĄTRZ WYŚCIEŁANE GRUBĄ WODOODPORNĄ, PRZEZROCZYSTĄ FOLIĄ BĄBELKOWĄ.</t>
  </si>
  <si>
    <t>KOPERTA Z FOLIĄ BĄBELKOWĄ I BIAŁA
NC KOPERTY (opak. 10)
77830097</t>
  </si>
  <si>
    <t>KOPERTY 20/K, WYMIAR WEWNĘTRZNY 350 X 470MM, DOPUSZCZALNA RÓŻNICA WYMIARU +/- 5MM SAMOPRZYLEPNE, MINIMUM 1 ROK GWARANCJI NA KLEJ, Z ZEWNĄTRZ GŁADKIE I BIAŁE, WEWNĄTRZ WYŚCIEŁANE GRUBĄ WODOODPORNĄ, PRZEZROCZYSTĄ FOLIĄ BĄBELKOWĄ.</t>
  </si>
  <si>
    <t>KOPERTA Z FOLIĄ BĄBELKOWĄ K BIAŁA
NC KOPERTY (opak. 10)
77930097</t>
  </si>
  <si>
    <t xml:space="preserve">KOREKTOR BIAŁY   </t>
  </si>
  <si>
    <t>KOREKTOR W PIÓRZE, SZYBKOSCHNĄCY, PRECYZYJNY, DOBRZE KRYJĄCY,  Z METALOWĄ, IGŁOWĄ KOŃCÓWKĄ, UCHWYT POŁĄCZONY Z DOZOWNIKIEM, POJ. MIN. 10 ml, NIE PĘKA, NIE ODPADA, NIE ZMIENIA KOLORU POD WPŁYWEM CZASU</t>
  </si>
  <si>
    <t>KOREKTOR W PIÓRZE DONAU 10ml METALOWA KOŃCÓWKA
7618001-99</t>
  </si>
  <si>
    <t xml:space="preserve">TAŚMA O SZEROKOŚCI 5MM I DŁUGOŚCI MIN. 10M, PRECYZYJNY, O BARDZO DOBRYCH WŁAŚCIWOŚCIACH KRYJĄCYCH, POSIADAJĄCY MECHANIZM REGULACJI NACIĄGU TAŚMY , Z PRZEZROCZYSTĄ OBUDOWĄ POZWALAJĄCĄ NA KONTROLĘ ZUŻYCIA TAŚMY, ERGONOMICZNY KSZTAŁT, NAZWA PRODUCENTA LUB MARKA PODANA NA PRODUKCIE, NIE PĘKA, NIE ODPADA, NIE ZMIENIA KOLORU </t>
  </si>
  <si>
    <t>KOREKTOR W TAŚMIE OVAL 5mm*10m
160-1876</t>
  </si>
  <si>
    <t>KOREKTOR BIAŁY W PŁYNIE</t>
  </si>
  <si>
    <t>KOREKTOR W WPŁYNIE Z PĘDZELKIEM, POJEMNOŚĆ 20ML, SZYBKOSCHNĄCY, DOBRZE KRYJĄCY, Z PĘDZELKIEM WBUDOWANYM W ZAKRĘTKĘ.</t>
  </si>
  <si>
    <t>KOREKTOR W PŁYNIE DONAU 20ml
7615001-99</t>
  </si>
  <si>
    <t>KOSTKA PAPIEROWA KOLOROWA</t>
  </si>
  <si>
    <t xml:space="preserve">KOSTKA PAPIEROWA Z KARTECZKAMI KWADRATOWYMI O DŁUGOŚCI BOKU 83-85MM, BEZ POJEMNIKA, MIN. 350 SZT. KARTEK W KOSTCE, KARTECZKI KOLOROWE, KARTECZKI W WERSJI KLEJONEJ NA JEDNYM BOKU </t>
  </si>
  <si>
    <t>KOSTKA PAPIEROWA OFFICE PRODUCTS 85x85x40mm KLEJONA KOLOR
14053311-99</t>
  </si>
  <si>
    <t>KOSTKA PAPIEROWA KOLOROWA "Z"</t>
  </si>
  <si>
    <t xml:space="preserve">KOSTKA PAPIEROWA Z KARTECZKAMI KWADRATOWYMI O DŁUGOŚCI BOKU 75-85MM, BEZ POJEMNIKA, RÓŻNE KOLORY W JEDNYM BLOCZKU, KARTECZKI W WERSJI KLEJONEJ NAPRZEMIENNIE PO JEDNYM Z BOKÓW. PRZY POBIERANIU TWORZY SIĘ KSZTAŁ LITERY "Z".  </t>
  </si>
  <si>
    <t>KARTECZKI SAMOPRZYLEPNE NEON POST-IT SUPER STICKY Z-NOTES 76 X 76 MM. 6 X 100 K.
FT510089939</t>
  </si>
  <si>
    <t>KOSTKA PAPIEROWA KOLOROWA W POJEMNIKU</t>
  </si>
  <si>
    <t>KOSTKA PAPIEROWA Z KARTECZKAMI KWADRATOWYMI O DŁUGOŚCI BOKU 83-85MM,  Z POJEMNIKIEM PLASTIKOWYM PRZEZROCZYSTYM, MIN. 350 SZT. KARTEK W KOSTCE, KARTECZKI KOLOROWE, KARTECZKI W WERSJI NIE KLEJONEJ</t>
  </si>
  <si>
    <t>KOSTKA NIEKLEJONA POJEMNIK NATUNA 85X85X85 KOLOROWA
5907774203499</t>
  </si>
  <si>
    <t>KOSTKA PAPIEROWA BIAŁA</t>
  </si>
  <si>
    <t xml:space="preserve">KOSTKA PAPIEROWA Z KARTECZKAMI KWADRATOWYMI O DŁUGOŚCI BOKU 83-85MM, BEZ POJEMNIKA, KARTECZKI NIE KLEJONE, MIN. 350 SZT. KARTEK W KOSTCE, KOLOR BIAŁY. </t>
  </si>
  <si>
    <t>KOSTKA PAPIEROWA OFFICE PRODUCTS 85x85x40mm NIEKLEJONA BIAŁA
14052311-14</t>
  </si>
  <si>
    <t>KOSTKA PAPIEROWA BIAŁA W POJEMNIKU</t>
  </si>
  <si>
    <t xml:space="preserve">KOSTKA PAPIEROWA Z KARTECZKAMI KWADRATOWYMI O DŁUGOŚCI BOKU 83-85MM, Z POJEMNIKIEM PLASTIKOWYM PRZEZROCZYSTYM, KARTECZKI NIE KLEJONE, MIN. 350 SZT. KARTEK W KOSTCE, KOLOR BIAŁY. </t>
  </si>
  <si>
    <t>KOSTKA PAPIEROWA+POJEMNIK INTERDRUK 85x85x70mm NIEKLEJONA BIAŁA
KOSPAPBKUBD</t>
  </si>
  <si>
    <t xml:space="preserve">KOSZULKI FORMAT A-4 DO SEGREGATORA      </t>
  </si>
  <si>
    <t xml:space="preserve">WYTRZYMAŁE, KRYSTALICZNE, WYKONANE Z FOLII POLIPROPYLENOWEJ O GRUBOŚCI MIN. 50μm, OTWIERANE Z GÓRY, PRZEŹROCZYSTE, ANTYSTATYCZNE, O WZMOCNIONYM PERFOROWANYM BRZEGU I UNIWERSALNYMI OTWORAMI DO WPIĘCIA DO KAŻDEGO TYPU SEGREGATORA </t>
  </si>
  <si>
    <t>KOSZULKI MyOFFICE A4/50µm KRYSTALICZNE (opak. 100)
400140570</t>
  </si>
  <si>
    <t xml:space="preserve">KOSZULKI FORMAT A-4 DO SEGREGATORA     </t>
  </si>
  <si>
    <t xml:space="preserve">WYTRZYMAŁE, KRYSTALICZNE, WYKONANE Z FOLII POLIPROPYLENOWEJ O GRUBOŚCI MIN. 75μm, OTWIERANE Z GÓRY, PRZEŹROCZYSTE, ANTYSTATYCZNE, O WZMOCNIONYM PERFOROWANYM BRZEGU I UNIWERSALNYMI OTWORAMI DO WPIĘCIA DO KAŻDEGO TYPU SEGREGATORA </t>
  </si>
  <si>
    <t>KOSZULKI Q-CONNECT A4/75µm KRYSTALICZNE (opak. 100)
KF14843</t>
  </si>
  <si>
    <t xml:space="preserve">WYTRZYMAŁE, KRYSTALICZNE, WYKONANE Z FOLII POLIPROPYLENOWEJ O GRUBOŚCI MIN. 100μm, OTWIERANE Z GÓRY, PRZEŹROCZYSTE, ANTYSTATYCZNE, O WZMOCNIONYM PERFOROWANYM BRZEGU I UNIWERSALNYMI OTWORAMI DO WPIĘCIA DO KAŻDEGO TYPU SEGREGATORA </t>
  </si>
  <si>
    <t>KOSZULKI Q-CONNECT A4/100µm KRYSTALICZNE (opak. 100)
KF14841</t>
  </si>
  <si>
    <t>KOSZULKI FORMAT A-4 DO SEGREGATORA</t>
  </si>
  <si>
    <t>WYTRZYMAŁE, GROSZKOWE, WYKONANE Z FOLII POLIPROPYLENOWEJ O GRUBOŚCI MIN. 50μm, OTWIERANE Z GÓRY, PRZEZROCZYSTE, ANTYSTATYCZNE, O WZMOCNIONYM PERFOROWANYM BRZEGU I UNIWERSALNYMI OTWORAMI DO WPIĘCIA DO KAŻDEGO TYPU SEGREGATORA.</t>
  </si>
  <si>
    <t xml:space="preserve">KOSZULKI OFFICE PRODUCTS GROSZKOWE A4/50µm (opak. 100)
21141415-90
</t>
  </si>
  <si>
    <t xml:space="preserve">KOSZULKI FORMAT A-5 DO SEGREGATORA     </t>
  </si>
  <si>
    <t>WYTRZYMAŁE, KRYSTALICZNE, WYKONANE Z FOLII POLIPROPYLENOWEJ O GRUBOŚCI MIN. 50μm, OTWIERANE Z GÓRY, PRZEŹROCZYSTE, ANTYSTATYCZNE, O WZMOCNIONYM PERFOROWANYM BRZEGU I UNIWERSALNYMI OTWORAMI DO WPIĘCIA DO KAŻDEGO TYPU SEGREGATORA</t>
  </si>
  <si>
    <t>KOSZULKI Q-CONNECT A5/50µm KRYSTALICZNE (opak. 100)
KF15633</t>
  </si>
  <si>
    <t>KOSZULKI FORMAT A-5 DO SEGREGATORA</t>
  </si>
  <si>
    <t>WYTRZYMAŁE, GROSZKOWE, WYKONANE Z FOLII POLIPROPYLENOWEJ O GRUBOŚCI MIN. 60μm, OTWIERANE Z GÓRY, PRZEZROCZYSTE, ANTYSTATYCZNE, O WZMOCNIONYM PERFOROWANYM BRZEGU I UNIWERSALNYMI OTWORAMI DO WPIĘCIA DO KAŻDEGO TYPU SEGREGATORA.</t>
  </si>
  <si>
    <t xml:space="preserve">Koszulki groszkowe Sigma A5 60 mic (OPAK.100) 
400077785
PRODUKT NA ZAMÓWIENIE
</t>
  </si>
  <si>
    <t>KOSZULKI NA KATALOGI  FORMAT A-4 DO SEGREGATORA</t>
  </si>
  <si>
    <t xml:space="preserve">NA KATALOGI (mieszczące gruby plik dokumentów w formacie A4), OTWIERANE OD GÓRY, POSZERZANE BOKI I DÓŁ, Z MOCNEJ FOLII POLIPROPYLENOWEJ, PRZEZROCZYSTE, GRUBOŚCI MIN. 140MIC, SPECJALNIE WZMOCNIONY PASEK Z MULTIPERFORACJĄ
</t>
  </si>
  <si>
    <t>KOSZULKI NA KATALOGI BIURFOL A4 140µm KRYSTALICZNE (opak. 10)
OF-40</t>
  </si>
  <si>
    <t>KOSZULKI NA SUWAK  FORMAT A-4 DO SEGREGATORA</t>
  </si>
  <si>
    <t xml:space="preserve">Z BOCZNYM ZAMKNIĘCIEM NA SUWAK, KRYSTALICZNE, WYKONANE Z FOLII PVC O GRUBOŚCI MIN. 100 μm, PRZEŹROCZYSTE, O  PERFOROWANYM BRZEGU I Z UNIWERSALNYMI OTWORAMI DO WPIĘCIA DO KAŻDEGO TYPU SEGREGATORA.  WEWNĘTRZNA PRZESTRZEŃ MUSI MIEŚCIĆ DOKUMENTY FORMATU A-4 </t>
  </si>
  <si>
    <t>KOSZULKA Z SUWAKIEM ESSELTE A4 (opak. 10 )411200</t>
  </si>
  <si>
    <t>KOSZULKI KOPERTOWE FORMAT A-4 DO SEGREGATORA</t>
  </si>
  <si>
    <t>KOSZULKA / TECZKA KOPERTOWA Z ZATRZASKIEM, WYKONANA Z WYTRZYMAŁEJ FOLII PP LUB PVC, BRZEG Z UNIWERSALNYMI OTWORAMI DO WPIĘCIA DO KAŻDEGO TYPU SEGREGATORA, TECZKA MIEŚCI DOKUMENTY FORMATU A-4</t>
  </si>
  <si>
    <t>TECZKA PP KOPERTOWA WPINANA A4 BIURFOL
TP-12-05</t>
  </si>
  <si>
    <t>KOSZULKI Z KLAPKĄ FORMAT A-4 DO SEGREGATORA</t>
  </si>
  <si>
    <t>WYKONANE Z FOLII POLIPROPYLENOWEJ O GRUBOŚCI MIN. 90ΜIC, TRANSPARENTNE, OTWIERANE Z PRAWEGO BOKU, POSIADAJĄ ZAMYKANĄ KLAPKĘ, O WZMOCNIONYM PERFOROWANYM BRZEGU I UNIWERSALNYMI OTWORAMI DO WPIĘCIA DO KAŻDEGO TYPU SEGREGATORA, FORMAT A4</t>
  </si>
  <si>
    <t>KOSZULKI DONAU PP A4 Z KLAPKĄ EKOLOGICZNE (OPAK. 10)
1745910PL-00</t>
  </si>
  <si>
    <t>KOSZULKA FORMAT A4 MAXI DO SEGREGATORA</t>
  </si>
  <si>
    <t xml:space="preserve">KOSZULKI DO PRZECHOWYWANIA GRUBEGO PLIKU DOKUMENTÓW A4, FORMAT A4+, OTWIERANE OD GÓRY (TYP U), WYKONANE Z FOLII PP O GRUBOŚCI MIN. 90 MIKRONÓW, FOLIA MATOWA, GROSZKOWA, Z MULTIPERFORACJĄ - PASUJĄ DO WSZYSTKICH SEGRAGATORÓW </t>
  </si>
  <si>
    <t>KOSZULKI BANTEX MAXI A4+/90µm GROSZKOWA (OPAK. 50)
400124957</t>
  </si>
  <si>
    <t xml:space="preserve">KOSZULKI NA CD </t>
  </si>
  <si>
    <t>WYTRZYMAŁE, KRYSTALICZNE LUB GROSZKOWE, WYKONANE Z FOLII POLIPROPYLENOWEJ O GRUBOŚCI MIN. 100μm, KSZTAŁT KOPERTY Z ZAMKNIĘCIEM, NA 1 PŁYTĘ CD/DVD, BRZEG Z UNIWERSALNYMI OTWORAMI DO WPIĘCIA DO SEGREGATORA.</t>
  </si>
  <si>
    <t>KOSZULKI NA 1 CD/DVD DRECT 100 MIC GROSZKOWE (OPAK. 10) 
009843
PRODUKT NA ZAMÓWIENIE</t>
  </si>
  <si>
    <t>KREDA DO TABLIC</t>
  </si>
  <si>
    <t>KREDA BIAŁA, PRZEKRÓJ KWADRATOWY Z ZAKOŃCZENIEM STOŻKOWYM, NIEPYLĄCA, NIEKRUSZĄCA SIĘ, CICHO PISZĄCA, OPAKOWANIE MIN. 50 SZTUK</t>
  </si>
  <si>
    <t>KREDA BIAŁA MAR-BOR B1 (OPAK. 50)
ZN-94/MB/-01</t>
  </si>
  <si>
    <t>OP.</t>
  </si>
  <si>
    <t>PRZYBORY TABLICOWE GEOMETRYCZNE</t>
  </si>
  <si>
    <t>PRZYBORY GEOMETRYCZNE DO KREŚLENIA NA TABLICY SKŁADAJĄCE SIĘ Z 1 LUB 2 EKIEREK, CYRKLA, LINIJKI 100CM I KONTOMIERZA, MOGĄ BYĆ WYKONANE Z TWORZYWA SZTUCZNEGO LUB DREWNA, DO WYBORU ZESTAW MAGNETYCZNY LUB NIE</t>
  </si>
  <si>
    <t>Przybory Tablicowe 2X3 MAGNETYCZNE LUB NIEMAGNETYCZNE 
AS140
PRODUKT NA ZAMÓWIENIE</t>
  </si>
  <si>
    <t>KPL</t>
  </si>
  <si>
    <t>KSIĄŻKA WYDAWANIA I ZWROTU KLUCZY</t>
  </si>
  <si>
    <t>FORMAT A-4, MIN. 80 KARTEK, OPRAWA TWARDA, SZYTA, KSIĄŻKA JEST TRWALE OPRAWIONA, W SPOSÓB WYKLUCZAJĄCY WYJĘCIE LUB PODMIANĘ KARTKI BEZ ZNISZCZENIA OKŁADEK.</t>
  </si>
  <si>
    <t>KSIĄŻKA KLUCZY RN98, 96K, WYDAWNICTWA AKCYDENSOWE S.A.
RN98</t>
  </si>
  <si>
    <t>KSIĄŻKA DORĘCZEŃ PRZESYŁEK MIEJSCOWYCH</t>
  </si>
  <si>
    <t xml:space="preserve">FORMAT A5, MIN. 60 KARTEK, OPRAWA TWARDA, KSIĄŻKA JEST TRWALE OPRAWIONA, W SPOSÓB WYKLUCZAJĄCY WYJĘCIE LUB PODMIANĘ KARTKI BEZ ZNISZCZENIA OKŁADEK, 
</t>
  </si>
  <si>
    <t>KSIĄŻKA DORĘCZEŃ PRZESYŁEK MIEJSCOWYCH A5, 120K, WYDAWNICTWA AKCYDENSOWE S.A.
PU/KN 9</t>
  </si>
  <si>
    <t>KSIĄŻKA KANCELARYJNA/ DZIENNIK KORESPONDENCYJNY</t>
  </si>
  <si>
    <t>150-200 KARTEK, A4, KSIĄŻKA JEST TRWALE OPRAWIONA, W SPOSÓB WYKLUCZAJĄCY WYJĘCIE LUB PODMIANĘ KARTKI BEZ ZNISZCZENIA OKŁADEK, TWARDA OKŁADKA Z OKLEINĄ SKÓROPODOBNĄ, RÓŻNE KOLORY</t>
  </si>
  <si>
    <t xml:space="preserve">DZIENNIK KORESPONDENCYJNY A4/192K BARBARA
1803220, 1803219, 1803218, </t>
  </si>
  <si>
    <t>280-320 KARTEK, A4, KSIĄŻKA JEST TRWALE OPRAWIONA, W SPOSÓB WYKLUCZAJĄCY WYJĘCIE LUB PODMIANĘ KARTKI BEZ ZNISZCZENIA OKŁADEK, TWARDA OKŁADKA Z OKLEINĄ SKÓROPODOBNĄ, RÓŻNE KOLORY</t>
  </si>
  <si>
    <t>DZIENNIK KORESPONDENCYJNY A4/300K BARBARA
1803225, 1803224, 1803226, 1803223</t>
  </si>
  <si>
    <t>KSIĘGA DRUKÓW ŚCISŁEGO ZARACHOWANIA</t>
  </si>
  <si>
    <t>FORMAT A-4 OBJĘTOŚĆ 40 SZT. KARTEK, OPRAWA KSIĄŻKOWA MIĘKKA</t>
  </si>
  <si>
    <t>KSIĘGA DRUKÓW ŚCISŁEGO ZARACHOWANIA A4 40K, MICHALCZYK I PROKOP
710-1</t>
  </si>
  <si>
    <t>KSIĘGA ŚRODKÓW TRWAŁYCH</t>
  </si>
  <si>
    <t>KSIĘGA ŚRODKÓW TRWAŁYCH (K-207/100), FORMAT A4, 200 STRON, TWARDA OPRAWA</t>
  </si>
  <si>
    <t>KSIĘGA ŚRODKÓW TRWAŁYCH A4 TWARDA OPRAWA 100 KART WYDAWNICTWA AKCYDENSOWE S.A.
K-207/100</t>
  </si>
  <si>
    <t xml:space="preserve">LAMINATOR       </t>
  </si>
  <si>
    <t>LAMINATOR DO DOKUMENTÓW FORMATU A-4, CZAS NAGRZEWANIA DO 2 MIN, DWA  WAŁKI GRZEWCZE, MAX. GRUBOŚĆ FOLII 2X125 MIC, SZYBKOŚĆ LAMINOWANIA  OK 40-50CM/MIN, MIN 24 MIESIĄCE GWARANCJI</t>
  </si>
  <si>
    <t>Laminator HP Pro 600 A4 czarny
HPL3163A4600-05</t>
  </si>
  <si>
    <t>LINIJKA</t>
  </si>
  <si>
    <t>WYKONANA Z TWORZYWA SZTUCZNEGO, DŁ. 30 CM, PRZEZROCZYSTA,  PODCIĘTE BRZEGI UŁATWIAJĄCE PRECYZYJNE KREŚLENIE</t>
  </si>
  <si>
    <t>LINIJKA PRZEZROCZYSTA 30cm GRAND
130-1497</t>
  </si>
  <si>
    <t>WYKONANA Z TWORZYWA SZTUCZNEGO, DŁ. 100 CM, PRZEZROCZYSTA,  PODCIĘTE BRZEGI UŁATWIAJĄCE PRECYZYJNE KREŚLENIE.</t>
  </si>
  <si>
    <t>LINIJKA PLASTIKOWA LENIAR 100CM 20403 
PRODUKT NA ZAMÓWIENIE</t>
  </si>
  <si>
    <t>FOLIOPIS / MARKER PERMANENTNY</t>
  </si>
  <si>
    <t>MARKER ODPORNY NA DZIAŁANIE ŚWIATŁA, WODY, ŚCIERANIE, MOŻNA NIM PISAĆ PO PŁYTACH CD/DVD, FOLII, SZKLE I INNYCH GŁADKICH POWIERZCHNIACH, TUSZ NIEZMYWALNY, NIE ZAWIERA SUBSTANCJI TOKSYCZNYCH, GRUBOŚĆ LINII PISANIA 0,4-0,6MM, RÓŻNE KOLORY DO WYBORU</t>
  </si>
  <si>
    <t>FOLIOPIS RYSTOR FF-6
437-003, 437-002, 437-001, 437-000</t>
  </si>
  <si>
    <t>MARKER ODPORNY NA DZIAŁANIE ŚWIATŁA, WODY, ŚCIERANIE, MOŻNA NIM PISAĆ PO PŁYTACH CD/DVD, FOLII, SZKLE I INNYCH GŁADKICH POWIERZCHNIACH, TUSZ NIEZMYWALNY, NIE ZAWIERA SUBSTANCJI TOKSYCZNYCH, GRUBOŚĆ LINII PISANIA 0,7-0,9MM, RÓŻNE KOLORY DO WYBORU</t>
  </si>
  <si>
    <t>FOLIOPIS STABILO OHPEN UNIVERSAL 0,7mm
842/46, 842/40, 842/41, 
842/36</t>
  </si>
  <si>
    <t>MARKER ODPORNY NA DZIAŁANIE ŚWIATŁA, WODY, ŚCIERANIE, MOŻNA NIM PISAĆ PO PŁYTACH CD/DVD, FOLII, SZKLE I INNYCH GŁADKICH POWIERZCHNIACH, TUSZ NIEZMYWALNY, NIE ZAWIERA SUBSTANCJI TOKSYCZNYCH, GRUBOŚĆ LINII PISANIA 1,0-1,2MM, RÓŻNE KOLORY DO WYBORU</t>
  </si>
  <si>
    <t>FOLIOPIS RYSTOR FM-10
438-000, 438-001,
438-002, 438-003</t>
  </si>
  <si>
    <t>MARKER ODPORNY NA DZIAŁANIE ŚWIATŁA, WODY, ŚCIERANIE, MOŻNA NIM PISAĆ PO PŁYTACH CD/DVD, FOLII, SZKLE I INNYCH GŁADKICH POWIERZCHNIACH, TUSZ NIEZMYWALNY, NIE ZAWIERA SUBSTANCJI TOKSYCZNYCH, GRUBOŚĆ LINII PISANIA 1,0-2,5MM, RÓŻNE KOLORY DO WYBORU</t>
  </si>
  <si>
    <t>FOLIOPIS RYSTOR FB-25
442-000, 442-001, 442-002, 442-003</t>
  </si>
  <si>
    <t>MARKER PERMANENTNY</t>
  </si>
  <si>
    <t>MARKER PERMANENTNY ODPORNY NA DZIAŁANIE ŚWIATŁA I WODY, NIE ZAWIERA SUBSTANCJI TOKSYCZNYCH, NADAJĄCY SIĘ DO WIĘKSZOŚCI POWIERZCHNI TAKICH JAK PAPIER, METAL, SZKŁO, PLASTIK, ŚCIĘTA KOŃCÓWKA PISZĄCA, GRUBOŚCI LINI OD 1 DO 5 MM, RÓŻNE KOLORY</t>
  </si>
  <si>
    <t>MARKER PERMANENTNY OFFICE PRODUCTS ŚCIĘTY
17071311-05
17071311-04
17071311-01
17071311-02</t>
  </si>
  <si>
    <t>MARKER PERMANENTNY ODPORNY NA DZIAŁANIE ŚWIATŁA I WODY, NIE ZAWIERA SUBSTANCJI TOKSYCZNYCH, NADAJĄCY SIĘ DO WIĘKSZOŚCI POWIERZCHNI TAKICH JAK PAPIER, METAL, SZKŁO, PLASTIK, OKRĄGŁA KOŃCÓWKA PISZĄCA, GRUBOŚĆ LINII PISANIA 1-3MM, RÓŻNE KOLORY.</t>
  </si>
  <si>
    <t>MARKER PERMANENTNY OFFICE PRODUCTS OKRĄGŁY
17071211-01
17071211-02
17071211-04
17071211-05</t>
  </si>
  <si>
    <t>MARKER OLEJOWY</t>
  </si>
  <si>
    <t>MARKER OLEJOWY ODPORNY NA DZIAŁANIE ŚWIATŁA I WODY, NIE ZAWIERA SUBSTANCJI TOKSYCZNYCH, NADAJĄCY SIĘ DO WIĘKSZOŚCI POWIERZCHNI TAKICH JAK PAPIER, METAL, DREWNO,  SZKŁO, PLASTIK, OKRĄGŁA KOŃCÓWKA PISZĄCA, GRUBOŚĆ LINII PISANIA 0,6-1,0MM, RÓŻNE KOLORY</t>
  </si>
  <si>
    <t>MARKER OLEJOWY EDDING 792
ED-792001, ED-792002, ED-792054, ED-792049</t>
  </si>
  <si>
    <t>MARKER OLEJOWY ODPORNY NA DZIAŁANIE ŚWIATŁA I WODY, NIE ZAWIERA SUBSTANCJI TOKSYCZNYCH, NADAJĄCY SIĘ DO WIĘKSZOŚCI POWIERZCHNI TAKICH JAK PAPIER, METAL, DREWNO,  SZKŁO, PLASTIK, OKRĄGŁA KOŃCÓWKA PISZĄCA, GRUBOŚĆ LINII PISANIA 1-2MM, RÓŻNE KOLORY</t>
  </si>
  <si>
    <t>MARKER OLEJOWY EDDING 791
ED-791002, ED-791054, ED-791004, ED-791053, ED-791005, ED-791049, ED-791001</t>
  </si>
  <si>
    <t>MARKER OLEJOWY ODPORNY NA DZIAŁANIE ŚWIATŁA I WODY, NIE ZAWIERA SUBSTANCJI TOKSYCZNYCH, NADAJĄCY SIĘ DO WIĘKSZOŚCI POWIERZCHNI TAKICH JAK PAPIER, METAL, DREWNO,  SZKŁO, PLASTIK, OKRĄGŁA KOŃCÓWKA PISZĄCA, GRUBOŚĆ LINII PISANIA 2-3MM, RÓŻNE KOLORY</t>
  </si>
  <si>
    <t>MARKER OLEJOWY EDDING 790
ED-790002, ED-790005, ED-790001, ED-790049, ED-790003, ED-790054, ED-790004, ED-790053</t>
  </si>
  <si>
    <t>MARKER SUCHOŚCIERALNY</t>
  </si>
  <si>
    <t>MARKER SUCHOŚCIERALNY Z TUSZEM NA BAZIE SPIRYTUSU, ODPORNY NA WYSYCHANIE. GRUBOŚĆ LINII PISANIA 2-4MM. KOŃCÓWKA OKRĄGŁA, RÓŻNE KOLORY</t>
  </si>
  <si>
    <t>MARKER DO TABLIC DONAU D-SIGNER B
7372001-01PL
7372001-04PL
7372001-06PL
7372001-10PL</t>
  </si>
  <si>
    <t>MASA MOCUJĄCA</t>
  </si>
  <si>
    <t>SAMOPRZYLEPNA MASA MOCUJĄCA DO WIELOKROTNEGO MOCOWANIA PAPIERU, PLAKATÓW, DEKORACJI, ITD. KOLOR BIAŁY, MASA NETTO MIN. 35G.</t>
  </si>
  <si>
    <t>MASA MOCUJĄCA PRITT ON&amp;OFF 35 G
HEPR1444970</t>
  </si>
  <si>
    <t>OP = 65 SZT.</t>
  </si>
  <si>
    <t xml:space="preserve">NABOJE DO PIÓRA WIECZNEGO WATERMAN        </t>
  </si>
  <si>
    <t>KRÓTKIE, RÓŻNE KOLORY, OPAKOWANIE ZAWIERA MIN. 6 SZT. NABOI</t>
  </si>
  <si>
    <t>NABOJE ATRAMENTOWE WATERMAN INTERNATIONAL (OPAK. 6)
S0110950
S0110940</t>
  </si>
  <si>
    <t>OP = 6 SZT</t>
  </si>
  <si>
    <t xml:space="preserve">NABOJE DO PIÓRA WIECZNEGO WATERMAN          </t>
  </si>
  <si>
    <t xml:space="preserve">DŁUGIE, RÓŻNE KOLORY, OPAKOWANIE ZAWIERA MIN. 8 SZT. NABOI </t>
  </si>
  <si>
    <t>NABOJE ATRAMENTOWE WATERMAN STANDARD (OPAK. 8)
S0110850
S0110910
S0110860</t>
  </si>
  <si>
    <t>OP = 8 SZT</t>
  </si>
  <si>
    <t xml:space="preserve">NABOJE DO PIÓRA WIECZNEGO PARKER          </t>
  </si>
  <si>
    <t xml:space="preserve">KRÓTKIE, RÓŻNE KOLORY, OPAKOWANIE ZAWIERA MIN. 6 SZT. NABOI </t>
  </si>
  <si>
    <t xml:space="preserve">NABOJE MINI PARKER KRÓTKIE (OPAK.6)
S0767220
S0767240
1950410
</t>
  </si>
  <si>
    <t xml:space="preserve">DŁUGIE, RÓŻNE KOLORY, OPAKOWANIE ZAWIERA MIN. 5 SZT. NABOI </t>
  </si>
  <si>
    <t>NABOJE ATRAMENTOWE PARKER QUINK (OPAK. 5)
1950382, 1950385, 1950384, 1950383</t>
  </si>
  <si>
    <t>OP =5 SZT</t>
  </si>
  <si>
    <t xml:space="preserve">NABOJE DO PIÓRA WIECZNEGO  SHEAFFER          </t>
  </si>
  <si>
    <t xml:space="preserve">NABOJE STANDARD, RÓŻNE KOLORY, OPAKOWANIE ZAWIERA MIN. 6  SZT. NABOI </t>
  </si>
  <si>
    <t>NABOJE DO PIÓR SHEAFFER (OPAK.6)
93090, 93091</t>
  </si>
  <si>
    <t>NAWILŻACZ DO PALCÓW</t>
  </si>
  <si>
    <t>POJEMNOŚĆ MIN. 20 ML, ZWILŻACZ DO PALCÓW, GLICERYNOWY,  BEZAPACHOWY, NA BAZIE GLICERYNY KOSMETYCZNEJ</t>
  </si>
  <si>
    <t>ZWILŻACZ GLICERYNOWY BIC 20ML
897178</t>
  </si>
  <si>
    <t>NISZCZARKA DOKUMENTÓW</t>
  </si>
  <si>
    <t>NISZCZARKA PRZYSTOSOWANA DO NISZCZENIA JEDNORAZOWO 10-14 KARTEK, DOKUMENTÓW ZE ZSZYWKAMI, MAŁYMI SPINACZAMI, KART KREDYTOWYCH ORAZ PŁYT CD/DVD. WIELKOŚĆ ŚCINEK NIE POWINNA PRZEKRACZAĆ POWIERZCHNI 160MM2. SZCZELINA WEJŚCIOWA O SZEROKOŚCI 220-235MM. NISZCZARKA POWINNA BYĆ WYPOSAŻONA W AUTOMATYCZNY START-STOP, FUNKCJĘ COFANIA PRZY ZACIĘCIU PAPIERU, ORAZ WYJMOWANY KOSZ O POJEMNOŚCI OK 20 - 27 LITRÓW.</t>
  </si>
  <si>
    <t>NISZCZARKA FELLOWES 79Ci
4679001</t>
  </si>
  <si>
    <t>OLEJ DO NISZCZAREK</t>
  </si>
  <si>
    <t>OLEJ DO NISZCZAREK RÓŻNYCH PRODUCENTÓW, POJEMNIK PLASTIKOWY Z DOZOWNIKIEM UŁATWIAJĄCYM DOZOWANIE OLEJU, POJEMNOŚĆ MIN. 250ML</t>
  </si>
  <si>
    <t>OLEJ DO NISZCZAREK FELLOWES 350 ML
3608601</t>
  </si>
  <si>
    <t>NOŻYCZKI DO ZASTOSOWANIA W BIURZE</t>
  </si>
  <si>
    <t>ROZMIAR 20-21 CM, UCHWYT Z TWORZYWA SZTUCZNEGO, ERGONOMICZNY, MOŻE BYĆ POKRYTY MATERIAŁEM POPRAWIAJĄCYM PRZYCZEPNOŚĆ, OSTRZE ZE STALI NIERDZEWNEJ</t>
  </si>
  <si>
    <t>NOŻYCZKI MAPED ESSENTIALS GREEN 21cm
468110</t>
  </si>
  <si>
    <t>NOŻYK DO OTWIERANIA KOPERT</t>
  </si>
  <si>
    <t>RĘKOJEŚĆ WYKONANA Z TRWAŁEGO TWORZYWA SZTUCZNEGO, OSTRZE ZE STALI NIERDZEWNEJ</t>
  </si>
  <si>
    <t>NÓŻ DO KOPERT GRAND 19cm
130-1188</t>
  </si>
  <si>
    <t xml:space="preserve">OBWOLUTA NA DOKUMENTY             </t>
  </si>
  <si>
    <t>FORMAT A-4, ZGRZANA W LITERĘ L, SZTYWNA, Z WCIĘCIEM UŁATWIAJĄCYM WYJMOWANIE DOKUMENTÓW, WYKONANA Z FOLI PVC O GRUBOŚCI MIN. 150 MIC., PRZEZROCZYSTE W RÓŻNYCH KOLORACH</t>
  </si>
  <si>
    <t>OFERTÓWKI ESSELTE "L" A4/150µm KRYSTALICZNE (opak. 25)
55430, 55433, 55435, 55436, 55431</t>
  </si>
  <si>
    <t>OP = 25 SZT</t>
  </si>
  <si>
    <t xml:space="preserve">OBWOLUTA NA DOKUMENTY            </t>
  </si>
  <si>
    <t>FORMAT A-4, ZGRZANA W LITERĘ L, Z WCIĘCIEM UŁATWIAJĄCYM WYJMOWANIE DOKUMENTÓW, WYKONANA Z FOLI PVC O GRUBOŚCI MIN. 85 MIC., PRZEZROCZYSTE</t>
  </si>
  <si>
    <t>OFERTÓWKI ESSELTE "L" A4/85µm GROSZKOWE (OPAK. 100)
54852</t>
  </si>
  <si>
    <t>OP = 100 SZT</t>
  </si>
  <si>
    <t>OKŁADKI DO OPRAWY</t>
  </si>
  <si>
    <t>FORMAT A-4, SŁUŻĄCE JAKO OSTATNIA STRONA OPRAWIANYCH DOKUMENTÓW, WYKONANE Z TWARDEJ TEKTURY IMITUJĄCEJ SKÓRĘ O GRAMATURZE 250 G, DOSTĘPNE RÓŻNE KOLORY</t>
  </si>
  <si>
    <t>OKŁADKI DO BINDOWNICY A4 SKÓROPODOBNE ARGO (OPAK. 100)
407081, 407011, 407091, 407021, 407041, 407061, 407121, 407101, 407051, 407071, 407031</t>
  </si>
  <si>
    <t xml:space="preserve">FORMAT A-4,  WIDOCZNA STRONA PREZENTACJI, SŁUŻĄCE JAKO PIERWSZA STRONA OPRAWIANYCH DOKUMENTÓW, WYKONANE Z PCV, KRYSTALICZNA FOLIA O GRUBOŚCI 0,2MM </t>
  </si>
  <si>
    <t>OKŁADKI DO BINDOWNICY A4/200µm TRANSPARENTNE ARGO (OPAK. 100)
410201</t>
  </si>
  <si>
    <t xml:space="preserve">OŁÓWEK AUTOMATYCZNY  </t>
  </si>
  <si>
    <t>GRUBOŚĆ GRAFITU 0,5 MM, TWARDOŚĆ HB, GUMOWY UCHWYT, METALOWA KOŃCÓWKA, NAZWA PRODUCENTA I GRUBOŚĆ PODANA NA OBUDOWIE</t>
  </si>
  <si>
    <t>OŁÓWEK AUTOMATYCZNY BIC VELOCITY PRO 0.5mm HB
8206433</t>
  </si>
  <si>
    <t>GRUBOŚĆ GRAFITU 0,7 MM, TWARDOŚĆ HB, GUMOWY UCHWYT, METALOWA KOŃCÓWKA, NAZWA PRODUCENTA I GRUBOŚĆ PODANA NA OBUDOWIE</t>
  </si>
  <si>
    <t>OŁÓWEK AUTOMATYCZNY PENAC RB-085 0,7mm 
PSA080203-01</t>
  </si>
  <si>
    <t xml:space="preserve">OŁÓWEK DREWNIANY </t>
  </si>
  <si>
    <t>TWARDOŚĆ B, ODPORNY NA ZŁAMANIA, ZAOSTRZONY, DOBRZE PISZĄCY, MOCNY GRAFIT</t>
  </si>
  <si>
    <t>OŁÓWEK STABILO OTHELLO 282 B BEZ GUMKI
282/B</t>
  </si>
  <si>
    <t>TWARDOŚĆ HB, ODPORNY NA ZŁAMANIA, ZAOSTRZONY, DOBRZE PISZĄCY, MOCNY GRAFIT</t>
  </si>
  <si>
    <t>OŁÓWEK MAPED BLACK'PEPS HB BEZ GUMKI
850021</t>
  </si>
  <si>
    <t>TWARDOŚĆ 2B, ODPORNY NA ZŁAMANIA, ZAOSTRZONY, DOBRZE PISZĄCY, MOCNY GRAFIT</t>
  </si>
  <si>
    <t>OŁÓWEK DREWNIANY MAPED BLACK'PEPS 2B BEZ GUMKI
850022</t>
  </si>
  <si>
    <t>PAPIER SZARY PAKOWY</t>
  </si>
  <si>
    <t>PAPIER SZARY DO PAKOWANIA I ZABEZPIECZANIA, ARKUSZ  O WYMIARZE 100X130 CM, GRAMATURA 80G/M2 LUB ZBLIŻONA</t>
  </si>
  <si>
    <t>PAPIER PAKOWY 100 X 130 CM 80G/M2 1KG
BEC60PA</t>
  </si>
  <si>
    <t>PINEZKI</t>
  </si>
  <si>
    <t>PINEZKI TZW. BECZUŁKI, RÓŻNE KOLORY, DO TABLIC KORKOWYCH</t>
  </si>
  <si>
    <t>PINEZKI BECZUŁKI GRAND (OPAK. 50)
110-1116</t>
  </si>
  <si>
    <t>PINEZKI METALOWE</t>
  </si>
  <si>
    <t>PINEZKI KLASYCZNE, SREBRNE, DO TABLIC MATERIAŁOWYCH</t>
  </si>
  <si>
    <t>PINEZKI SREBRNE GRAND (OPAK. 100) 
110-1391</t>
  </si>
  <si>
    <t>PIÓRNIK BIURKOWY / ORGANIZER</t>
  </si>
  <si>
    <t>METALOWA SIATKA, KOLOR CZARNY,  3 KOMORY (NA KARTECZKI, DŁUGOPISY I DROBIAZGI)</t>
  </si>
  <si>
    <t>PRZYBORNIK NA BIURKO Q-CONNECT METALOWY CZARNY
KF16572</t>
  </si>
  <si>
    <t>PLANER NA BIURKO</t>
  </si>
  <si>
    <t>PLANER Z TYGODNIOWYM ROZKŁADEM ZAJĘĆ, KALENDARZ DWULETNI W PANELU BOCZNYM, Z MIEJSCEM DO ROBIENIA SZYBKICH NOTATEK, OD SPODU USZTYWNIONY KARTONEM, ZAOPATRZONY W LISTWĘ CHRONIĄCĄ KARTKI, MIN. 30 KARTEK, FORMAT A2.</t>
  </si>
  <si>
    <t>BIUWAR Z LISTWĄ A2 UNIWERSALNY PANTA PLAST
0318-0031-99</t>
  </si>
  <si>
    <t>PLASTELINA</t>
  </si>
  <si>
    <t>6 KOLOROWA</t>
  </si>
  <si>
    <t>PLASTELINA FIORELLO 16g x6 KOLORÓW
170-1430</t>
  </si>
  <si>
    <t>OP./6 SZT</t>
  </si>
  <si>
    <t>PŁYTY CD-R</t>
  </si>
  <si>
    <t>CD-R, POJEMNOŚC 700 MB, PRĘDKOŚĆ ZAPISU 52X, KAŻDA PŁYTA PAKOWANA W PLASTIKOWE PUDEŁKO TYPU SLIM</t>
  </si>
  <si>
    <t>PŁYTA VERBATIM CD-R slim
43347</t>
  </si>
  <si>
    <t>CD-R, POJEMNOŚC 700 MB, PRĘDKOŚĆ ZAPISU 52X, PLASTIKOWE ZAMYKANE  OPAKOWANIE ZBIORCZE TYPU "CAKE", 50 SZTUK W OPAKOWANIU</t>
  </si>
  <si>
    <t>PŁYTY VERBATIM CD-R cake50
43351</t>
  </si>
  <si>
    <t>OP = 50 SZT</t>
  </si>
  <si>
    <t>PŁYTY CD-RW</t>
  </si>
  <si>
    <t>CD-RW, POJEMNOŚC 700 MB, PRĘDKOŚĆ 12X, KAŻDA PŁYTA PAKOWANA W PLASTIKOWE PUDEŁKO TYPU SLIM</t>
  </si>
  <si>
    <t>PŁYTA CD-RW SLIM VERBATIM
43167</t>
  </si>
  <si>
    <t>PŁYTY DVD+R</t>
  </si>
  <si>
    <t>DVD+R, POJEMNOŚC 4,7 G, PRĘDKOŚĆ 16X, KAŻDA PŁYTA PAKOWANA W PLASTIKOWE PUDEŁKO TYPU SLIM</t>
  </si>
  <si>
    <t>Płyta DVD+R OMEGA SLIM 4.7GB
56823</t>
  </si>
  <si>
    <t>PŁYTY DVD+RW</t>
  </si>
  <si>
    <t>DVD+RW, POJEMNOŚC 4,7 G, PRĘDKOŚĆ 4X, KAŻDA PŁYTA PAKOWANA W PLASTIKOWE PUDEŁKO TYPU SLIM</t>
  </si>
  <si>
    <t>PŁYTA DVD+RW VERBATIM SLIM
43297</t>
  </si>
  <si>
    <t xml:space="preserve">PŁYTY CD-R </t>
  </si>
  <si>
    <t xml:space="preserve">BIAŁE DO NADRUKU, PRINTABLE - DO ZADRUKU ATRAMENTOWEGO, POJEMNOŚC 700 MB, PRĘDKOŚĆ 52X,  PŁYTY PAKOWANA W PLASTIKOWE ZAMYKANE OPAKOWANIE ZBIORCZE TYPU "CAKE", 25 SZTUK W OPAKOWANIU. </t>
  </si>
  <si>
    <t>PŁYTY VERBATIM CD-R | 700MB | X52 | CAKEBOX 25SZT DO NADRUKU
43439</t>
  </si>
  <si>
    <t>PŁYTY DVD-R</t>
  </si>
  <si>
    <t xml:space="preserve">BIAŁE DO NADRUKU, PRINTABLE - DO ZADRUKU ATRAMENTOWEGO, POJEMNOŚC 4,7GB, PRĘDKOŚĆ 16X,  PŁYTY PAKOWANA W PLASTIKOWE ZAMYKANE OPAKOWANIE ZBIORCZE TYPU "CAKE", 25 SZTUK W OPAKOWANIU. </t>
  </si>
  <si>
    <t>PŁYTY VERBATIM DVD-R | 4.7GB | X16 | CAKEBOX 25SZT DO NADRUKU
43538</t>
  </si>
  <si>
    <t>PUDEŁKA NA CD</t>
  </si>
  <si>
    <t>CIENKIE, PLASTIKOWE TYPU SLIM, BEZBARWNE LUB PRZEDNIA CZĘŚĆ BEZBARWNA A TYLNA W KOLORZE CZARNYM.</t>
  </si>
  <si>
    <t>PUDEŁKO 1CD SLIM CASE 5,2MM BLACK OMEGA
SLCZ</t>
  </si>
  <si>
    <t xml:space="preserve">PODUSZKA DO STEMPLI </t>
  </si>
  <si>
    <t xml:space="preserve">PODUSZKA DO STĘPLI W ZAMYKANYM POJEMNIKU, WYMIAR PODUSZKI MUSI PASOWAĆ DO PIECZĄTKI O WYMIARZE STĘPLA 10,5 X 10,5 CM </t>
  </si>
  <si>
    <t>COLOP PODUSZKA WIELOFORMATOWA 
TOP PAD-2 
PRODUKT NA ZAMÓWIENIE</t>
  </si>
  <si>
    <t>POJEMNIK ARCHIWIZACYJNY ZBIORCZY</t>
  </si>
  <si>
    <t xml:space="preserve">POJEMNIK ARCHIWIZACYJNY ZBIORCZY, WYKONANY Z GRUBEGO KARTONU BEZKWASOWEGO, WYTRZYMAŁY, POKRYWA OTWIERANA DO GÓRY, UMOŻLIWIAJĄCY SPAKOWANIE DO WEWNĄTRZ POJEMNIKÓW ARCHIWIZACYJNYCH W RÓŻNYCH KONFIGURACJACH, KTÓRE ZOSTANĄ ZAPROPONOWANE W POZYCJI Lp.182-184.
</t>
  </si>
  <si>
    <t>PUDŁO DO ARCHIWIZACJI ESSELTE 365x255x550mm
128900</t>
  </si>
  <si>
    <t xml:space="preserve">POJEMNIK SKŁADANY  ARCHWIZACYJNY NA DOKUMENTY </t>
  </si>
  <si>
    <t>FORMAT A-4, GRZBIET 80 MM, Z MOCNEGO KARTONU BEZKWASOWEGO, PUDŁO NA ZAWARTOŚC SEGREGATORA, PRZEZNACZONE DO ARCHIWIZACJI DOKUMENTÓW, POSIADA MIEJSCE NA OPIS ZAWARTOŚCI, WYMIAR  350X250X80 LUB ZBLIŻONY LECZ NIE WIĘKSZY ZE WZGLĘDU NA ROZMIAR PÓŁEK W REGAŁACH PRZESUWNYCH.</t>
  </si>
  <si>
    <t>PUDŁO DO ARCHIWIZACJI ESSELTE SPEEDBOX A4/80mm
623985</t>
  </si>
  <si>
    <t>FORMAT A-4, GRZBIET 100 MM, Z MOCNEGO KARTONU BEZKWASOWEGO, PUDŁO NA ZAWARTOŚC SEGREGATORA, PRZEZNACZONE DO ARCHIWIZACJI DOKUMENTÓW, POSIADA MIEJSCE NA OPIS ZAWARTOŚCI, WYMIAR  350X250X100 LUB ZBLIŻONY LECZ NIE WIĘKSZY ZE WZGLĘDU NA ROZMIAR PÓŁEK W REGAŁACH PRZESUWNYCH.</t>
  </si>
  <si>
    <t>PUDŁO DO ARCHIWIZACJI ESSELTE SPEEDBOX A4/100mm
623908</t>
  </si>
  <si>
    <t>FORMAT A-4, GRZBIET 150 MM, Z MOCNEGO KARTONU BEZKWASOWEGO, PUDŁO NA ZAWARTOŚC SEGREGATORA, PRZEZNACZONE DO ARCHIWIZACJI DOKUMENTÓW, POSIADA MIEJSCE NA OPIS ZAWARTOŚCI, WYMIAR  350X250X150 LUB ZBLIŻONY LECZ NIE WIĘKSZY ZE WZGLĘDU NA ROZMIAR PÓŁEK W REGAŁACH PRZESUWNYCH.</t>
  </si>
  <si>
    <t>PUDŁO DO ARCHIWIZACJI ESSELTE SPEEDBOX A4/150mm
623909</t>
  </si>
  <si>
    <t xml:space="preserve">POJEMNIK NA DOKUMENTY         </t>
  </si>
  <si>
    <t>POJEMNIK SKŁADANY NA DOKUMENTY W FORMACIE  A4, GRZBIET 70-80 MM, WYKONANY Z FOLI PVC LUB PP WEWNĄTRZ USZTYWNIONEJ TEKTURĄ, WYMIENNA ETYKIETA, RÓŻNE  KOLORY</t>
  </si>
  <si>
    <t>POJEMNIK NA DOKUMENTY ESSELTE A4/7cm
56000, 56001, 56003, 
56005, 56006, 56007</t>
  </si>
  <si>
    <t>POJEMNIK SKŁADANY  NA DOKUMENTY W FORMACIE  A4, GRZBIET 80-100 MM, WYKONANY Z FOLI PVC LUB PP WEWNĄTRZ USZTYWNIONEJ TEKTURĄ, WYMIENNA ETYKIETA, RÓŻNE  KOLORY</t>
  </si>
  <si>
    <t>POJEMNIK NA DOKUMENTY ESSELTE A4/10cm
56073, 56075, 56076, 
56077</t>
  </si>
  <si>
    <t xml:space="preserve">STOJAK NA DOKUMENTY </t>
  </si>
  <si>
    <t xml:space="preserve">WYKONANY Z METALOWEJ SIATKI W KOLORZE CZARNYM, MODUŁ ZAWIERA 3 METALOWE PÓŁKI KTÓRE MOŻNA WYSUWAĆ JAK SZUFLADY </t>
  </si>
  <si>
    <t>ZESTAW 3 PÓŁEK NA DOKUMENTY Q-CONNECT METALOWY CZARNY
KF00823</t>
  </si>
  <si>
    <t>POJEMNIK PLASTIKOWY NA DOKUMENTY SZUFLADKI</t>
  </si>
  <si>
    <t xml:space="preserve">DO PIONOWEGO LUB SCHODKOWEGO USTAWIANIA, PÓŁKA NA DOKUMENTY FORMATU A4, MIEJSCE NA ETYKIETĘ, RÓŻNE KOLORY TRANSPARENTNE </t>
  </si>
  <si>
    <t>PÓŁKA NA DOKUMENTY DONAU W TRANPARENTNYCH KOLORACH
7470001PL-02
7470001PL-04
7470001PL-06
7470001PL-10
7470001PL-11
7470001PL-12
7470001PL-23
7470001PL-37</t>
  </si>
  <si>
    <t xml:space="preserve">POJEMNIK NA SPINACZE </t>
  </si>
  <si>
    <t xml:space="preserve">PLASTIKOWY POJEMNIK NA SPINACZE, MAGNES W POKRYWIE UŁATWIAJĄCY WYJMOWANIE SPINACZY </t>
  </si>
  <si>
    <t>POJEMNIK NA SPINACZE EAGLE MAGNETYCZNY
120-1048</t>
  </si>
  <si>
    <t>WYKONANY Z METALOWEJ SIATKI W KOLORZE CZARNYM, ŚREDNICA OK 90MM, WYSOKOŚĆ OK 65MM</t>
  </si>
  <si>
    <t>METALOWY POJEMNIK NA SPINACZE CZARNY GRAND
120-1119</t>
  </si>
  <si>
    <t>POJEMNIK NA DŁUGOPISY</t>
  </si>
  <si>
    <t>WYKONANY Z METALOWEJ SIATKI W KOLORZE CZARNYM, ŚREDNICA OK 90MM, WYSOKOŚĆ OK 100MM,</t>
  </si>
  <si>
    <t>PRZYBORNIK NA DŁUGOPISY METALOWY CZARNY Q-CONNECT
KF00864</t>
  </si>
  <si>
    <t>PRZEKŁADKI DO SEGREGATORA</t>
  </si>
  <si>
    <t>FORMAT A-5, WYKONANE Z POLIPROPYLENU, MIN 5 KOLORÓW, UNIWERSALNA PERFORACJA</t>
  </si>
  <si>
    <t>PRZEKŁADKI PP ESSELTE A5 INDEX 5 KOLORÓW
15264</t>
  </si>
  <si>
    <t xml:space="preserve">PRZEKŁADKI DO SEGREGATORA     </t>
  </si>
  <si>
    <t>FORMAT A4, WYKONANE Z POLIPROPYLENU, ALFABETYCZNE A-Z, KOLOROWE, UNIWERSALNA PERFORACJA</t>
  </si>
  <si>
    <t>PRZEKŁADKI PP A4 A-Z ALFABETYCZNE KOLOROWE DONAU
7726095PL-99</t>
  </si>
  <si>
    <t>FORMAT A4 MAXI, ALFABETYCZNE, INDEKSY A-Z. WYKONANE Z FOLII PP, WZMOCNIONY PERFOROWANY PASEK NA KARCIE OPISOWO-INFORMACYJNEJ, UNIWERSALNA PERFORACJA.</t>
  </si>
  <si>
    <t>Przekładki MAXI A-Z PP 100129 ESSELTE</t>
  </si>
  <si>
    <t>FORMAT A-4, WYKONANE Z POLIPROPYLENU, MIN. 12 KOLORÓW, UNIWERSALNA PERFORACJA</t>
  </si>
  <si>
    <t>PRZEKŁADKI PP ESSELTE A4 INDEX 12 KOLORÓW
15262</t>
  </si>
  <si>
    <t>FORMAT A-4, WYKONANE Z KARTONU, MIN. 12 KOLORÓW, UNIWERSALNA PERFORACJA</t>
  </si>
  <si>
    <t>PRZEKŁADKI KARTONOWE A4 INDEX 12 KOLORÓW
21071221-99</t>
  </si>
  <si>
    <t>FORMAT 1/3 A4, WYKONANE Z KARTONU, RÓŻNE KOLORY, OPAKOWANIE ZAWIERA 100 SZTUK PRZEKŁADEK, UNIWERSALNA PERFORACJA</t>
  </si>
  <si>
    <t>PRZEKŁADKI KARTONOWE DONAU 1/3 A4 OPAK. 100)
8620100-04PL
8620100-06PL
8620100-09PL
8620100-10PL
8620100-11PL
8620100-12PL
8620100-13PL
8620100-16PL
8620100-99PL</t>
  </si>
  <si>
    <t>FORMAT A-4 lub A4+ lub A4 MAXI, WYKONANE Z POLIPROPYLENU, NUMERACJA 1-5, MOŻLIWOŚĆ NADRUKU TEKSTU NA KARTĘ OPISOWĄ, POSIADAJĄCE KOLOROWE INDEKSY, UNIWERSALNA PERFORACJA</t>
  </si>
  <si>
    <t>PRZEKŁADKI PP ESSELTE A4 1-5 DO NADRUKU
100211</t>
  </si>
  <si>
    <t>FORMAT A-4 lub A4+ lub A4 MAXI, WYKONANE Z POLIPROPYLENU, NUMERACJA 1-10, MOŻLIWOŚĆ NADRUKU TEKSTU NA KARTĘ OPISOWĄ, POSIADAJĄCE KOLOROWE INDEKSY, UNIWERSALNA PERFORACJA</t>
  </si>
  <si>
    <t>PRZEKŁADKI PP ESSELTE A4 1-10 DO NADRUKU
100213</t>
  </si>
  <si>
    <t>FORMAT A-4 lub A4+ lub A4 MAXI, WYKONANE Z POLIPROPYLENU, NUMERACJA 1-12, MOŻLIWOŚĆ NADRUKU TEKSTU NA KARTĘ OPISOWĄ, POSIADAJĄCE KOLOROWE INDEKSY, UNIWERSALNA PERFORACJA</t>
  </si>
  <si>
    <t>PRZEKŁADKI PP ESSELTE A4 1-12 DO NADRUKU
100214</t>
  </si>
  <si>
    <t>FORMAT A4 MAXI LUB A4, WYKONANE Z GRUBEGO KARTONU, 12 KOLORÓW, KOLOROWE WZMOCNIONE INDEKSY, UNIWERSALNA PERFORACJA</t>
  </si>
  <si>
    <t>PRZEKŁADKI MYLAR ESSELTE A4 MAXI 1-12
100209</t>
  </si>
  <si>
    <t xml:space="preserve">FORMAT A4, WYKONANE Z GRUBEGO KARTONU LUB Z POLIPROPYLENU, 20 KOLORÓW, KOLOROWE WZMOCNIONE INDEKSY, UNIWERSALNA PERFORACJA. </t>
  </si>
  <si>
    <t>PRZEKŁADKI Q-CONNECT MYLAR KARTON 20 KART MIX KOLORÓW
KF00165</t>
  </si>
  <si>
    <t>FORMAT A4 MAXI LUB A4, WYKONANE Z GRUBEGO KARTONU,31 KOLORÓW, KOLOROWE WZMOCNIONE INDEKSY, UNIWERSALNA PERFORACJA</t>
  </si>
  <si>
    <t>PRZEKŁADKI MYLAR ESSELTE A4 MAXI 1-31
100210</t>
  </si>
  <si>
    <t>PRZENOŚNA PAMIĘĆ FLASH USB</t>
  </si>
  <si>
    <t>POJEMNOŚĆ 8GB, USB 3.0, KOMPATYBILNY Z USB 2.0, PLASTIKOWA TRWAŁA OBUDOWA, PRĘDKOŚC MAKSYMALNA ODCZYTU/ZAPISU: 100-150MB/S</t>
  </si>
  <si>
    <t>POJEMNOŚĆ 16GB, USB 3.0, KOMPATYBILNY Z USB 2.0, METALOWA OBUDOWA BEZ ZATYCZKI (MOŻE BYĆ Z ELEMENTAMI PLASTIKU), PRĘDKOŚC MAKSYMALNA ODCZYTU/ZAPISU: 100-150MB/S</t>
  </si>
  <si>
    <t>PENDRIVE SanDisk 16GB Ultra Flair (USB 3.0) 100MB/s 
SDCZ73-016G-G46
PRODUKT NA ZAMÓWIENIE</t>
  </si>
  <si>
    <t>POJEMNOŚĆ 32GB, USB 3.0, KOMPATYBILNY Z USB 2.0, METALOWA OBUDOWA BEZ ZATYCZKI (MOŻE BYĆ Z ELEMENTAMI PLASTIKU), PRĘDKOŚC MAKSYMALNA ODCZYTU/ZAPISU: 100-150MB/S</t>
  </si>
  <si>
    <t>PENDRIVE SanDisk 32GB Ultra Flair (USB 3.0) 100MB/s 
SDCZ73-032G-G46
PRODUKT NA ZAMÓWIENIE</t>
  </si>
  <si>
    <t>POJEMNOŚĆ 64GB, USB 3.0, KOMPATYBILNY Z USB 2.0, METALOWA OBUDOWA BEZ ZATYCZKI (MOŻE BYĆ Z ELEMENTAMI PLASTIKU), PRĘDKOŚC MAKSYMALNA ODCZYTU/ZAPISU: 100-150MB/S</t>
  </si>
  <si>
    <t>PENDRIVE SanDisk 64GB Ultra Flair (USB 3.0) 100MB/s 
SDCZ73-064G-G46
PRODUKT NA ZAMÓWIENIE</t>
  </si>
  <si>
    <t>ROZSZYWACZ</t>
  </si>
  <si>
    <t xml:space="preserve">DO WSZYSTKICH TYPÓW ZSZYWEK, WYGODNY, NIEŁAMIĄCY SIĘ UCHWYT, STALOWE SZCZĘKI POKRYTE CHROMEM NIE ULEGAJĄCE WYGINANIU    </t>
  </si>
  <si>
    <t>ROZSZYWACZ EAGLE 1029 CZARNY
110-1118</t>
  </si>
  <si>
    <t>ROLKI DO MASZYN LICZĄCYCH</t>
  </si>
  <si>
    <t>ROZMIAR 57 MM, DŁUGOŚĆ 30 M, Z PAPIERU OFFSETOWEGO</t>
  </si>
  <si>
    <t>ROLKI OFFSETOWE EMERSON (OPAK. 10)
57mm/30m
rk05730wk</t>
  </si>
  <si>
    <t>OP = 10 SZT</t>
  </si>
  <si>
    <t>ROZMIAR 69 MM, DŁUGOŚĆ 30 M, Z PAPIERU OFFSETOWEGO</t>
  </si>
  <si>
    <t>ROLKI OFFSETOWE EMERSON 69mm/30m (OPAK. 10)
rk06930wk</t>
  </si>
  <si>
    <t>TERMICZNA ROZMIAR 57 MM DŁUGOŚĆ 30 M, Z PAPIERU TERMOCZUŁEGO</t>
  </si>
  <si>
    <t>ROLKI TERMICZNE EMERSON 57mm/30m (OPAK. 10)
rt05730wkbpaf</t>
  </si>
  <si>
    <t>TERMICZNA ROZMIAR 57 MM DŁUGOŚĆ 20 M, Z PAPIERU TERMOCZUŁEGO</t>
  </si>
  <si>
    <t>ROLKI TERMICZNE EMERSON 57mm/20m (OPAK. 10)
rt05720wkbpaf</t>
  </si>
  <si>
    <t>ROLKA DO FAX'u PANASONIC KX-FT 986 PD</t>
  </si>
  <si>
    <t>216 MM × 30 M, ŚREDNICA GILZY 1/2, TERMOCZUŁY, NIEDOPUSZCZALNE WADY, JAK POFALOWANIE, CĘTKI, DZIURKI, PRZEDARCIA, POGNIECENIA, SMUGI, PLAMY ORAZ SKLEJONE BRZEGI,  OPAKOWANIE FOLIOWE</t>
  </si>
  <si>
    <t>ROLKA DO CENTRALI SYGNALIZACJI PRZECIWPOŻAROWEJ POLON-ALFA 4000, 4900</t>
  </si>
  <si>
    <t>PAPIER TERMOCZUŁY, GRAMATURA 55G/M2, SZEROKOŚĆ PAPIERU 80MM, DŁUGOŚĆ ROLKI 20MB, ŚREDNICA ZEWNĘTRZNA ROLKI 42MM, ŚREDNICA WEWNĘTRZNA ROLKI, 12MM</t>
  </si>
  <si>
    <t>Papier termoczuły 80mm/20m do POLON 4200/4500/4900/6000 Papier termiczny POLON-ALFA (opak. 10)
PRODUKT NA ZAMÓWIENIE</t>
  </si>
  <si>
    <t>SEGREGATOR LAMINOWANY</t>
  </si>
  <si>
    <t xml:space="preserve">MIESZCZĄCY FORMAT A-4, GRZBIET 31-40 MM, SYSTEM DWURINGOWY BEZ DŹWIGNI, RÓŻNE KOLORY DO WYBORU </t>
  </si>
  <si>
    <t xml:space="preserve">SEGREGATOR DONAU A4/35mm 2-RINGOWY
3732001PL-01
3732001PL-04
3732001PL-06
3732001PL-10
3732001PL-11
3732001PL-18
</t>
  </si>
  <si>
    <t xml:space="preserve">MIESZCZĄCY FORMAT A-4, GRZBIET 41-47 MM, SYSTEM DWURINGOWY BEZ DŹWIGNI, RÓŻNE KOLORY DO WYBORU </t>
  </si>
  <si>
    <t>SEGREGATOR ESSELTE A4/42mm 2-RINGOWY
14449, 14456, 14454, 14451, 14452, 14455, 14453, 14450</t>
  </si>
  <si>
    <t>MIESZCZĄCY FORMAT A-4, GRZBIET 47-53 MM, Z MECHANIZMEM DŹWIGOWYM, NA GRZBIECIE OTWÓR DO CHWYTANIA A NA PRZEDNIEJ OKŁADCE OTWORY PRZYTRZYMUJĄCE OKŁADKĘ PO ZAMKNIĘCIU, RÓŻNE KOLORY. OKŁADKA MOŻE BYĆ LAKIEROWANA LUB POKRYTA FOLIĄ PVC LUB PP METODĄ LAMINACJI LUB OKLEJANIA.</t>
  </si>
  <si>
    <t>SEGREGATOR DONAU MASTER A4/50mm
3950001PL-01
3950001PL-02
3950001PL-04
3950001PL-05
3950001PL-06
3950001PL-09
3950001PL-10
3950001PL-11
3950001PL-12
3950001PL-13
3950001PL-17
3950001PL-18
3950001PL-23
3950001PL-24
3950001PL-30
3950001PL-41
3950001PL-52</t>
  </si>
  <si>
    <t xml:space="preserve">MIESZCZĄCY FORMAT A-4, GRZBIET 73-80 MM, Z MECHANIZMEM DŹWIGOWYM, NA GRZBIECIE MIEJSCE NA WYMIENNĄ ETYKIETĘ ORAZ OTWÓR DO CHWYTANIA A NA PRZEDNIEJ OKŁADCE OTWORY PRZYTRZYMUJĄCE OKŁADKĘ PO ZAMKNIĘCIU, RÓŻNE KOLORY. OKŁADKA MOŻE BYĆ LAKIEROWANA LUB POKRYTA FOLIĄ PVC LUB PP METODĄ LAMINACJI LUB OKLEJANIA. </t>
  </si>
  <si>
    <t>SEGREGATOR DONAU MASTER A4/75mm
3970001PL-01
3970001PL-02
3970001PL-04
3970001PL-05
3970001PL-06
3970001PL-09
3970001PL-09
3970001PL-11
3970001PL-12
3970001PL-13
3970001PL-17
3970001PL-18
3970001PL-23
3970001PL-24
3970001PL-30
3970001PL-30
3970001PL-41
3970001PL-52</t>
  </si>
  <si>
    <t>MIESZCZĄCY FORMAT A-5, GRZBIET 73-80 MM, Z MECHANIZMEM DŹWIGOWYM, NA GRZBIECIE MIEJSCE NA WYMIENNĄ ETYKIETĘ ORAZ OTWÓR DO CHWYTANIA A NA PRZEDNIEJ OKŁADCE OTWORY PRZYTRZYMUJĄCE OKŁADKĘ PO ZAMKNIĘCIU, RÓŻNE KOLORY. OKŁADKA MOŻE BYĆ LAKIEROWANA LUB POKRYTA FOLIĄ PVC LUB PP METODĄ LAMINACJI LUB OKLEJANIA.</t>
  </si>
  <si>
    <t>SEGREGATOR OFERTOWY</t>
  </si>
  <si>
    <t xml:space="preserve">MIESZCZĄCY FORMAT A-4, GRZBIET 38-45 MM, SYSTEM CZTERORINGOWY W KSZTAŁCIE LITERY D, OKLEJONY NA ZEWNĄTRZ FOLIĄ PVC LUB PP, NA GRZBIECIE I NA PRZEDNIEJ OKŁADCE PRZEŹROCZYSTA KIESZEŃ, RÓŻNE KOLORY </t>
  </si>
  <si>
    <t>SEGREGATOR OFERTOWY A4/45mm 4 RINGI BIURFOL
SE-47-01
SE-47-10
SE-47-02
SE-47-03</t>
  </si>
  <si>
    <t xml:space="preserve">SEGREGATOR OFERTOWY           </t>
  </si>
  <si>
    <t>MIESZCZĄCY FORMAT A-4, GRZBIET 47-55 MM, SYSTEM CZTERORINGOWY W KSZTAŁCIE LITERY D, OKLEJONY NA ZEWNĄTRZ FOLIĄ PVC LUB PP, NA GRZBIECIE I NA PRZEDNIEJ OKŁADCE PRZEŹROCZYSTA KIESZEŃ, RÓŻNE KOLORY</t>
  </si>
  <si>
    <t>SEGREGATOR OFERTOWY A4/55mm 4 RINGI BIURFOL
SE-48-10, SE-48-01, SE-48-02, SE-48-03</t>
  </si>
  <si>
    <t>SKOROSZYT TEKTUROWY</t>
  </si>
  <si>
    <t>MIESZCZĄCY FORMAT A-4, DO WPINANIA DOKUMENTÓW, Z WĄSEM METALOWYM I LISTWĄ DOCISKOWĄ, WYKONANY Z WYSOKIEJ JAKOŚCI KARTONU, PEŁNA OKŁADKA,  GRAMATURA 250G/M2, RÓŻNE KOLORY</t>
  </si>
  <si>
    <t>SKOROSZYT KARTONOWY ELBA A4
100090773
100090778
100090781
100090784</t>
  </si>
  <si>
    <t>SKOROSZYT PLASTIKOWY</t>
  </si>
  <si>
    <t>MIESZCZĄCY FORMAT A-4, PLASTIKOWY SKOROSZYT, TWARDY, TYLNA OKŁADKA KOLOROWA PRZEDNIA PRZEZROCZYSTA, WYSUWANY PAPIEROWY PASEK DO OPISU, GRUBOŚĆ FOLII TYLNEJ I PRZEDNIEJ MIN. 150 MIC., RÓŻNE KOLORY</t>
  </si>
  <si>
    <t>SKOROSZYT MyOFFICE A4 PCV
STM-01-08, STM-01-02, 
STM-01-07, STM-01-03, 
STM-01-01, STM-01-05, 
STM-01-06, STM-01-04, 
STM-01-09</t>
  </si>
  <si>
    <t>SKOROSZYT WPINANY PLASTIKOWY</t>
  </si>
  <si>
    <t>FORMAT A-4, PLASTIKOWY SKOROSZYT, MIĘKKI, Z OTWORAMI DO SEGREGATORA, TYLNA OKŁADKA KOLOROWA PRZEDNIA PRZEZROCZYSTA, WYSUWANY PAPIEROWY PASEK DO OPISU, GRUBOŚĆ FOLII TYLNEJ MIN 150MIC., PRZEDNIEJ 100MIC., RÓŻNE KOLORY</t>
  </si>
  <si>
    <t>SKOROSZYT WPINANY MyOFFICE A4 PCV
STM-02-06, STM-02-01,
STM-02-07, STM-02-08,
STM-02-05, STM-02-04,
STM-02-09, STM-02-03,
STM-02-02</t>
  </si>
  <si>
    <t xml:space="preserve">SKOROSZYT OCZKOWY  </t>
  </si>
  <si>
    <t>FORMAT A-4, DO WPINANIA DOKUMENTÓW, Z WĄSEM METALOWYM I LISTWĄ DOCISKOWĄ, WYKONANY Z WYSOKIEJ JAKOŚCI KARTONU, PEŁNA OKŁADKA,  GRAMATURA 250G/M2, ROZSTAW OTWORÓW 6 i 8 CM, RÓŻNE KOLORY</t>
  </si>
  <si>
    <t>SKOROSZYT KARTONOWY ELBA A4 OCZKOWY
100551869
100551870
100551871
100551872
100551873
100551874
100551875</t>
  </si>
  <si>
    <t>SKOROSZYT OCZKOWY</t>
  </si>
  <si>
    <t>FORMAT A-4, DO WPINANIA DOKUMENTÓW, Z WĄSEM METALOWYM I LISTWĄ DOCISKOWĄ, WYKONANY Z WYSOKIEJ JAKOŚCI KARTONU, OKŁADKA PRZEDNIA 1/2,  GRAMATURA 250G/M2, ROZSTAW OTWORÓW 6 i 8 CM, RÓŻNE KOLORY</t>
  </si>
  <si>
    <t>SKOROSZYT KARTONOWY ELBA A4 OCZKOWY 1/2
100551876
100551877
100551878
100551879
100551880
100551881
100551882</t>
  </si>
  <si>
    <t>SKOROSZYT ZAWIESZKOWY / HAKOWY</t>
  </si>
  <si>
    <t>FORMAT A-4, DO WPINANIA DOKUMENTÓW, Z WĄSEM METALOWYM I LISTWĄ DOCISKOWĄ, WYKONANY Z WYSOKIEJ JAKOŚCI KARTONU, PEŁNA OKŁADKA,  GRAMATURA 250G/M2, RÓŻNE KOLORY</t>
  </si>
  <si>
    <t>SKOROSZYT KARTONOWY HAKOWY ELBA A4 PEŁNY
100551883
100551884
100551885
100551886
100551887
100551888
100551889</t>
  </si>
  <si>
    <t>SKOROSZYT Z KLIPSEM</t>
  </si>
  <si>
    <t>SKOROSZYT Z WBUDOWANYM METALOWYM LUB PLASTIKOWYM KLIPEM DO WPINANIA DOKUMENTÓW BEZ KONIECZNOŚCI DZIURKOWANIA, POJEMNOŚĆ MIN. 30 KARTEK, FORMAT A-4, RÓŻNE KOLORY</t>
  </si>
  <si>
    <t xml:space="preserve">SKOROSZYT Z KLIPSEM DURABLE DURACLIP 30
220002, 220001, 220003, 220007, 220006, 220010, 220005, 220004
</t>
  </si>
  <si>
    <t>SKOROWIDZ ALFABETYCZNY</t>
  </si>
  <si>
    <t xml:space="preserve">TWARDA OPRAWA, FORMAT A4, DO NOTOWANIA TELEFONÓW I ADRESÓW, OKŁADKA TWARDA LAKIEROWANA LUB POKRYTA FOLIĄ PVC LUB PP METODĄ LAMINACJI LUB OKLEJANIA., 80-100 KARTEK </t>
  </si>
  <si>
    <t>SKOROWIDZ TOP 2000 COLORS A4/96K KRATKA
400169235</t>
  </si>
  <si>
    <t>TWARDA OPRAWA, FORMAT 2/3 A4, DO NOTOWANIA TELEFONÓW I ADRESÓW, OKŁADKA TWARDA LAKIEROWANA LUB POKRYTA FOLIĄ PVC LUB PP METODĄ LAMINACJI LUB OKLEJANIA., 80-100 KARTEK</t>
  </si>
  <si>
    <t>SKOROWIDZ GRAND 2/3 A4/96K KRATKA
150-1190</t>
  </si>
  <si>
    <t>TWARDA OPRAWA, FORMAT A5, DO NOTOWANIA TELEFONÓW I ADRESÓW, OKŁADKA TWARDA LAKIEROWANA LUB POKRYTA FOLIĄ PVC LUB PP METODĄ LAMINACJI LUB OKLEJANIA., 80-100 KARTEK</t>
  </si>
  <si>
    <t>SKOROWIDZ GRAND A5/96K KRATKA
150-1191</t>
  </si>
  <si>
    <t>SPINACZE BIUROWE</t>
  </si>
  <si>
    <t>SPINACZE KOLOROWE, OKRĄGŁE LUB TRÓJKĄTNE, DŁUGOŚĆ 26-28MM, W POJEMNIKU MAGNETYCZNYM, PRZEZROCZYSTYM, W OPAKOWANIU MIN. 50 SZT.</t>
  </si>
  <si>
    <t>SPINACZE VICTORY KOLOROWE ZEBRA 28MM 60 SZT. W PUDEŁKU MAGNETYCZNYM
MS111-60</t>
  </si>
  <si>
    <t>OKRĄGŁE, DŁUGOŚC 28 MM, METALOWE, SREBRNE</t>
  </si>
  <si>
    <t>SPINACZE BIUROWE OKRĄGŁE 28mm (100) GRAND
110-1381</t>
  </si>
  <si>
    <t>OKRĄGŁE, DŁUGOŚC 33 MM, METALOWE, SREBRNE</t>
  </si>
  <si>
    <t>SPINACZE BIUROWE OKRĄGŁE 33mm (100) GRAND
110-1382</t>
  </si>
  <si>
    <t>OKRĄGŁE, DŁUGOŚC 50 MM, METALOWE, SREBRNE</t>
  </si>
  <si>
    <t>SPINACZE BIUROWE OKRĄGŁE 50mm (100) GRAND
110-1383</t>
  </si>
  <si>
    <t xml:space="preserve">SPINACZE KRZYŻOWE </t>
  </si>
  <si>
    <t>SPINACZE KRZYŻOWE 70 MM, GALWANIZOWANE</t>
  </si>
  <si>
    <t>SPINACZE BIUROWE KRZYŻOWE 70mm (12) GRAND
110-1138</t>
  </si>
  <si>
    <t>OP=12 SZT.</t>
  </si>
  <si>
    <t>SPINACZE KRZYŻOWE 41 MM, GALWANIZOWANE</t>
  </si>
  <si>
    <t>SPINACZE BIUROWE KRZYŻOWE 41mm (50) GRAND
110-1137</t>
  </si>
  <si>
    <t>OP=50 SZT.</t>
  </si>
  <si>
    <t>SPINACZE TYPU "KLIP"</t>
  </si>
  <si>
    <t>SPINACZ METALOWY, ODPORNY NA ODKSZTAŁCENIA, ROZMIAR 19 MM</t>
  </si>
  <si>
    <t>KLIPY DO AKT GRAND 19mm (12) 
110-1092</t>
  </si>
  <si>
    <t>SPINACZ METALOWY, ODPORNY NA ODKSZTAŁCENIA, ROZMIAR 25 MM</t>
  </si>
  <si>
    <t>KLIPY DO AKT GRAND 25mm (12) 
110-1093</t>
  </si>
  <si>
    <t>SPINACZ METALOWY, ODPORNY NA ODKSZTAŁCENIA, ROZMIAR 32 MM</t>
  </si>
  <si>
    <t>KLIPY DO AKT GRAND 32mm (12)
110-1094</t>
  </si>
  <si>
    <t>SPINACZ METALOWY, ODPORNY NA ODKSZTAŁCENIA, ROZMIAR 41 MM</t>
  </si>
  <si>
    <t>KLIPY DO AKT GRAND 41mm (12)
110-1095</t>
  </si>
  <si>
    <t>SPINACZ METALOWY, ODPORNY NA ODKSZTAŁCENIA, ROZMIAR 51 MM</t>
  </si>
  <si>
    <t>KLIPY DO AKT GRAND 51mm (12)
110-1096</t>
  </si>
  <si>
    <t xml:space="preserve">SPINKA ARCHWIZACYJNA     </t>
  </si>
  <si>
    <t>SPINKA / KLIP ARCHIWIZACYJNY WYKONANY Z PLASTIKU, PRZYSTOSOWANA DO WIELOKROTNEGO WPINANIA I ROZPINANIA, DŁUGOŚĆ WĄSÓW MIN. 7CM</t>
  </si>
  <si>
    <t>KLIPSY ARCHIWIZACYJNE FELLOWES (50)
0187001</t>
  </si>
  <si>
    <t>SZNUREK PAKOWY</t>
  </si>
  <si>
    <t xml:space="preserve">SZARY lub BRĄZOWY, DO WIĄZANIA PACZEK, MOCNY, O DŁUGOŚCI MIN. 100M I ŚREDNICY 2 MM, JUTOWY. </t>
  </si>
  <si>
    <t>SZNUREK JUTOWY BRĄZOWY 500G - 2MM
SZJUT50</t>
  </si>
  <si>
    <t xml:space="preserve">SZNUREK POLIPROPYLENOWY </t>
  </si>
  <si>
    <t>CHEMITEX LUB RÓWNOWAŻNY*, SZNUREK POLIPROPYLENOWY, MASA 2 KG, DŁUGOŚĆ 2000M, GRUBOŚĆ/WYTRZYMAŁOŚĆ 1000TEX (+/- 5%)</t>
  </si>
  <si>
    <t>SZNUREK POLIPROPYLENOWY 2000m TEX 1000 CHEMITEX PRODUKT NA ZAMÓWIENIE</t>
  </si>
  <si>
    <t>SZPILKI</t>
  </si>
  <si>
    <t>DŁ. 34-45 MM, 80-100 SZT. W OPAKOWANIU, SZPILKI ZAKOŃCZONE GŁÓWKĄ Z METALU LUB PLASTIKU.</t>
  </si>
  <si>
    <t>SZPILKI TETIS 34MM 
GR-200M</t>
  </si>
  <si>
    <t>TABLICA KORKOWA</t>
  </si>
  <si>
    <t>RAMA DREWNIANA, W KOMPLECIE ZESTAW DO MONTAŻU, O WYMIARACH 150X100 CM</t>
  </si>
  <si>
    <t>TABLICA KORKOWA 150*100cm RAMA DREWNIANA 2X3
TC1510/C</t>
  </si>
  <si>
    <t>RAMA ALUMINIOWA, W KOMPLECIE ZESTAW DO MONTAŻU, O WYMIARACH 120X90 CM</t>
  </si>
  <si>
    <t>TABLICA KORKOWA 2X3 W RAMIE ALUMINIOWEJ OFFICEBOARD 120 X 90 CM
TCA129</t>
  </si>
  <si>
    <t>RAMA DREWNIANA, W KOMPLECIE ZESTAW DO MONTAŻU, O WYMIARACH 90-100 X 60 CM</t>
  </si>
  <si>
    <t>TABLICA KORKOWA 60*90cm RAMA DREWNIANA 2X3
TC69/C</t>
  </si>
  <si>
    <t>RAMA DREWNIANA, W KOMPLECIE ZESTAW DO MONTAŻU, O WYMIARACH 60 X 40-45 CM</t>
  </si>
  <si>
    <t>TABLICA KORKOWA 60*40cm RAMA DREWNIANA 2X3
TC64/C</t>
  </si>
  <si>
    <t>RAMA DREWNIANA, W KOMPLECIE ZESTAW DO MONTAŻU, O WYMIARACH 30 X 40 CM</t>
  </si>
  <si>
    <t>TABLICA KORKOWA 40*30cm RAMA DREWNIANA 2X3
TC34/C</t>
  </si>
  <si>
    <t xml:space="preserve">TABLICA MAGNETYCZNA  I SUCHOŚCIERALNA  </t>
  </si>
  <si>
    <t>TABLICA MAGNETYCZNA I SUCHOŚCIERALNA W RAMIE ALUMINIOWEJ Z MOŻLIWOŚCIĄ POWIESZENIA W PIONIE I POZIOMIE, W ZESTAWIE Z PODSTAWKĄ NA MARKERY I ELEMENTAMI MONTAŻOWYMI, WYMIAR 120X80CM LUB 120X90CM.</t>
  </si>
  <si>
    <t>TABLICA SUCHOŚCIERALNO-MAGNETYCZNA MEMOBOARDS 120x90cm RAMA ALUMINIOWA
MTM120090.02.02.03</t>
  </si>
  <si>
    <t>GĄBKA DO TABLICY SUCHOŚCIERALNEJ</t>
  </si>
  <si>
    <t>GĄBKA O ERGONOMICZNYM KSZTAŁCIE Z WBUDOWANYM MAGNESEM POZWALAJĄCYM NA POZOSTAWIENIE JEJ NA TABLICY</t>
  </si>
  <si>
    <t>GĄBKA DO TABLIC DONAU
7638001PL-99</t>
  </si>
  <si>
    <t>MAGNESY DO TABLICY MAGNETYCZNEJ</t>
  </si>
  <si>
    <t>MAGNESY NIE RYSUJĄCE POWIERZCHNI, ŚREDNICA 20-40MM, RÓŻNE KOLORY, UMOŻLIWIAJĄCE MOCOWANIE RYSUNKÓW, DOKUMENTÓW I NOTATEK,  BEZ NADRUKÓW</t>
  </si>
  <si>
    <t>MAGNESY DO TABLIC 30mm MIX KOLOR MEMOBE (OPAK. 6)
MM006-99</t>
  </si>
  <si>
    <t xml:space="preserve">TAŚMA LAMINOWANA  </t>
  </si>
  <si>
    <t>TAŚMA DO DRUKAREK ETYKIET TYPU BROTHER PT, LAMINOWANA, SZEROKOŚĆ 18MM, DŁUGOŚĆ 8M, DRUK CZARNY, TŁO BIAŁE. OZNACZENIE PRODUCENTA TZE-241</t>
  </si>
  <si>
    <t>Taśma Brother laminowana 18mm x 8m czarny nadruk / białe tło
TZE241</t>
  </si>
  <si>
    <t xml:space="preserve">TASMA DO DRUKARKI OKI 4410                                </t>
  </si>
  <si>
    <t>TAŚMA BARWIĄCA OKI 40629303</t>
  </si>
  <si>
    <t>Taśma Oki do Microline ML4410 | 15 mln znak. | black
40629303</t>
  </si>
  <si>
    <t xml:space="preserve">TASMA DO DRUKARKI OKI 3321                                  </t>
  </si>
  <si>
    <t>TAŚMA BARWIĄCA OKI 9002303</t>
  </si>
  <si>
    <t>Taśma Oki do Microline serii 100/300 | 3 mln znak. | black
9002303</t>
  </si>
  <si>
    <t xml:space="preserve">TAŚMA KLEJĄCA Z PODAJNIKIEM </t>
  </si>
  <si>
    <t>ROZMIAR 18-19 MM  Z PODAJNIKIEM, TAŚMA KLEJĄCA MATOWA, NIE ŻÓŁKNIE Z UPŁYWEM CZASU, NIEWIDOCZNA PO NAKLEJENIU, MOŻNA PO NIEJ PISAĆ, METALOWE OSTRZE POJEMNIKA ZAPEWNIA PRECYZYJNE ODCINANIE TAŚMY, DŁUGOŚĆ MIN. 5M</t>
  </si>
  <si>
    <t>TAŚMA BIUROWA SCOTCH MAGIC 19mm/7.6m + PODAJNIK
3M-UU005551005</t>
  </si>
  <si>
    <t>TAŚMA KLEJĄCA Z PODAJNIKIEM</t>
  </si>
  <si>
    <t>ROZMIAR 18-19 MM  Z PODAJNIKIEM, TAŚMA KLEJĄCA PRZEZROCZYSTA, NIEWIDOCZNA PO NAKLEJENIU, METALOWE OSTRZE POJEMNIKA ZAPEWNIA PRECYZYJNE ODCINANIE TAŚMY, DŁUGOŚC MIN. 5M</t>
  </si>
  <si>
    <t>TAŚMA BIUROWA SCOTCH CRYSTAL 19mm/7.5m + PODAJNIK
3M-UU005552839</t>
  </si>
  <si>
    <t>TAŚMA KLEJĄCA BEZ PODAJNIKA - MATOWA</t>
  </si>
  <si>
    <t>ROZMIAR 18-19 MM , TAŚMA KLEJĄCA MATOWA, NIEWIDOCZNA PO NAKLEJENIU, DŁUGOŚC MIN. 25M</t>
  </si>
  <si>
    <t>TAŚMA BIUROWA Q-CONNECT INVISIBLE 19mm/33m MATOWA
KF02164</t>
  </si>
  <si>
    <t>TAŚMA KLEJĄCA BEZ PODAJNIKA - PRZEZROCZYSTA</t>
  </si>
  <si>
    <t>ROZMIAR 18-19 MM , TAŚMA KLEJĄCA PRZEZROCZYSTA, NIEWIDOCZNA PO NAKLEJENIU, DŁUGOŚC MIN. 25M</t>
  </si>
  <si>
    <t>TAŚMA BIUROWA SCOTCH 19mm/33m TRANSPARENTNA
3M-XA004839446</t>
  </si>
  <si>
    <t xml:space="preserve">TAŚMA KLEJĄCA DWUSTRONNA   Z PODAJNIKIEM   </t>
  </si>
  <si>
    <t>ROZMIAR 12MM, TAŚMA KLEJĄCA DWUSTRONNA PRZEZROCZYSTA, DŁUGOŚĆ MIN. 5M.</t>
  </si>
  <si>
    <t>TAŚMA DWUSTRONNA SCOTCH 12mm/6.3m + PODAJNIK
3M-70005232866</t>
  </si>
  <si>
    <t>TAŚMA KLEJĄCA DWUSTRONNA</t>
  </si>
  <si>
    <t>ROZMIAR 50 MM, TAŚMA KLEJĄCA DWUSTRONNA PRZEZNACZONA DO ŁĄCZENIA FOLII, PAPIERU, DREWNIANYCH LISTEW, WYKŁADZIN I ELEMENTÓW DEKORACJI, DŁUGOŚĆ MIN. 10M</t>
  </si>
  <si>
    <t>TAŚMA DWUSTRONNA GRAND 50mm*10m
130-1209</t>
  </si>
  <si>
    <t>TAŚMA KLEJĄCA PAKOWA</t>
  </si>
  <si>
    <t>TAŚMA PAKOWA, ROZMIAR 48-50 MM, PRZEZNACZONA DO ŁĄCZENIA FOLII, PAPIERU, KARTONU, Z SILNYM KLEJEM Z NATURALNEGO KAUCZUKU, DŁUGOŚĆ MIN. 50M, KOLOR BRĄZOWY I PRZEZROCZYSTY</t>
  </si>
  <si>
    <t>TAŚMA PAKOWA SMART 48mm/50m KAUCZUK
551/SM04 HAVANA
551/SM04 TRANSPAR</t>
  </si>
  <si>
    <t>PODAJNIK DO TAŚMY KLEJĄCEJ</t>
  </si>
  <si>
    <t>WYKONANY Z TWORZYWA Z OBCIĄŻONĄ ANTYPOŚLIZGOWĄ PODSTAWĄ I STALOWYM OSTRZEM Z ZĄBKAMI, PRZYSTOSOWANY DO TAŚM O SZEROKOŚCI 19MM I DŁUGOŚCI 33M, KOLOR CZARNY</t>
  </si>
  <si>
    <t>PODAJNIK DO TAŚMY SCOTCH C-38 CZARNY
3M-70005150167</t>
  </si>
  <si>
    <t>TECZKA DO PODPISU</t>
  </si>
  <si>
    <t>20 PRZEGRÓDEK, FORMAT A4, WYKONANA Z KARTONU I POKRYTA SKÓROPODOBNYM TWORZYWEM, GRZBIET HARMONIJKOWY, KARTONOWE PRZEKŁADKI Z OTWORAMI, RÓŻNE KOLORY DO WYBORU</t>
  </si>
  <si>
    <t>TECZKA DO PODPISU BARBARA A4 20 PRZEGRÓDEK
1822225, 1822224, 1822226, 1822223</t>
  </si>
  <si>
    <t>10  PRZEGRÓDEK, FORMAT A4, WYKONANA Z KARTONU I POKRYTA SKÓROPODOBNYM TWORZYWEM, GRZBIET HARMONIJKOWY, KARTONOWE PRZEKŁADKI Z OTWORAMI, RÓŻNE KOLORY DO WYBORU</t>
  </si>
  <si>
    <t>TECZKA DO PODPISU BARBARA A4 10 PRZEGRÓDEK
1822206, 1822209, 1822207, 1822208</t>
  </si>
  <si>
    <t xml:space="preserve">TECZKA NA RZEP </t>
  </si>
  <si>
    <t>GRUBOŚĆ GRZBIETU 40 MM, MIESZCZĄCA DOKUMENTY W FORMACIE A 4, WYKONANA Z TWARDEJ TEKTURY O  GRUBOŚCI 2 MM, ZAPINANA NA  DWA RZEPY, WEWNĄTRZ ZAKŁADKI PRZYTRZYMUJĄCE DOKUMENTY</t>
  </si>
  <si>
    <t>TECZKA SKRZYDŁOWA Z RZEPEM A4 40mm VAUPE
311/01, 311/02, 311/03, 311/04, 311/06, 311/08, 311/16</t>
  </si>
  <si>
    <t xml:space="preserve">TECZKA ZAWIESZKOWA </t>
  </si>
  <si>
    <t xml:space="preserve">TECZKA DO ZAWIESZANIA, W ROZMIARZE 240 MM X 320 MM LUB ZBLIŻONYM,  WYKONANA Z KARTONU O GRAMATURZE MIN 200G/M2, W RÓŻNYCH KOLORACH, HACZYKI UMIESZCZONE W TAKI SPOSÓB ABY PO ZAWIESZENIU DNO BYŁO ZAMKNIĘTE, </t>
  </si>
  <si>
    <t>TECZKA ZAWIESZANA ELBA A4
100552083
100552087
100552088
100552089
100081041</t>
  </si>
  <si>
    <t>TECZKA NA AKTA OSOBOWE</t>
  </si>
  <si>
    <t>TECZKA TEKTUROWA NA AKTA OSOBOWE, GRAMATURA MIN. 300G/M2, WEWNĄTRZ 5 PRZEKŁADEK ABCDE, GRZBIET HARMONIJKOWY</t>
  </si>
  <si>
    <t>TECZKA NA AKTA BARBARA 822002 OPAK. 10 PRODUKT NA ZAMÓWIENIE</t>
  </si>
  <si>
    <t>SZYLD DO TECZEK ZAWIESZKOWYCH</t>
  </si>
  <si>
    <t>SZYLD / ZAKŁADKA OPISOWA PASUJĄCA DO TECZEK ZAWIESZKOWYCH I SKOROSZYTÓW ELBA, Z MOŻLIWOŚCIĄ WYMIANY WKŁADKI OPISOWEJ</t>
  </si>
  <si>
    <t>IDENTYFIKATORY WYMIENNE ELBA, SZYLDY DO OPISU DO TECZEK ZAWIESZKOWYCH (OP. 25)
100552070 PRODUKT NA ZAMÓWIENIE</t>
  </si>
  <si>
    <t>TECZKA  Z GUMKĄ, PLASTIKOWA</t>
  </si>
  <si>
    <t xml:space="preserve">FORMAT A-4, RÓŻNE KOLORY, TECZKA Z NAROŻNYMI GUMKAMI, 3 WEWNĘTRZNE SKRZYDŁA ZABEZPIECZAJĄCE DOKUMNETY PRZED WYPADANIEM, ETYKIETA NA GRZBIECIE UŁATWIAJĄCA OPISYWANIE ZAWARTOŚCI </t>
  </si>
  <si>
    <t>TECZKA PP Z GUMKĄ OXFORD URBAN A4 25MM
400104953, 400146969,</t>
  </si>
  <si>
    <t>TECZKA  Z GUMKĄ</t>
  </si>
  <si>
    <t xml:space="preserve">MIESZCZĄCA DOKUMENTY W FORMACIE A-4, LAKIEROWANY KARTON Z JEDNEJ STRONY, GRAMATURA MIN. 350G/M2, GUMKI NAROŻNE LUB W ZDŁUŻ DŁUGIEGO BOKU, TRZY ZAKŁADKI BOCZNE, RÓŻNE KOLORY DO WYBORU. </t>
  </si>
  <si>
    <t>TECZKA KARTONOWA Z GUMKĄ ESSELTE A4/400g
13439, 13436, 13434, 13435, 13437, 13438</t>
  </si>
  <si>
    <t>TECZKA KARTONOWA NA DOKUMENTY W ROZMIARZE A-3, GRAMATURA MIN. 300G/M2, KOLOR BIAŁY, ZAMKNIĘCIE NA GUMKĘ.</t>
  </si>
  <si>
    <t>TECZKA KARTONOWA INTERDRUK Z GUMKĄ A3+ BIAŁA
TEGUFBIA3</t>
  </si>
  <si>
    <t>TECZKA KARTONOWA NA DOKUMENTY W ROZMIARZE A-3, GRAMATURA MIN. 300G/M2, RÓŻNE KOLORY, ZAMKNIĘCIE NA GUMKĘ.</t>
  </si>
  <si>
    <t>TECZKA KARTONOWA INTERDRUK Z GUMKĄ A3+ RÓŻNE KOLORY
TEGUFLUOA3</t>
  </si>
  <si>
    <t>TECZKA  Z GUMKĄ, BEZKWASOWA</t>
  </si>
  <si>
    <t>TECZKA KARTONOWA, FORMAT A4, WYKONANA Z GŁADKIEJ, EKOLOGICZNEJ, BIAŁO-SZAREJ TEKTURY BEZKWASOWEJ O Ph 7,5-9,5 I GRAMATURZE MIN. 280G/M2, JEDNOSTRONNIE BIELONEJ, NIE LAKIEROWANEJ, GUMKI WZDŁUŻ DŁUGIEGO BOKU, TRZY ZAKŁADKI BOCZNE, KOLOR BIAŁY</t>
  </si>
  <si>
    <t>TECZKA KARTONOWA Z GUMKĄ BARBARA A4 300g BIAŁA
0821021BN</t>
  </si>
  <si>
    <t>TECZKA WIĄZANA</t>
  </si>
  <si>
    <t>FORMAT A-4, KARTON BEZKWASOWY MIN. 350G/M2, WYPOSAŻONA W TASIEMKI, POSIADA TRZY WEWNĘTRZNE KLAPKI SZEROKOŚCI 7-10CM ZABEZPIECZAJĄCE  DOKUMENTY PRZED WYPADNIĘCIEM, KOLOR BIAŁY</t>
  </si>
  <si>
    <t>TECZKA KARTONOWA WIĄZANA BARBARA A4/350g BIAŁA
0821016BN</t>
  </si>
  <si>
    <t>TECZKA WIĄZANA, GRZBIET 35MM</t>
  </si>
  <si>
    <t>FORMAT A-4, KARTON BEZKWASOWY MIN. 350G/M2, Z GRZBIETEM 35MM,  WYPOSAŻONA W MOCNE TASIEMKI, POSIADA TRZY WEWNĘTRZNE KLAPKI  ZABEZPIECZAJĄCE  DOKUMENTY PRZED WYPADNIĘCIEM, KOLOR BIAŁY</t>
  </si>
  <si>
    <t>Teczka kartonowa wiązana Barbara A4/35mm 350g biała 
300078</t>
  </si>
  <si>
    <t>TECZKA WIĄZANA, GRZBIET 50MM</t>
  </si>
  <si>
    <t>MIESZCZĄCA DOKUMENTY FORMATU A-4, KARTON BEZKWASOWY MIN. 350G/M2, Z GRZBIETEM 50MM,  WYPOSAŻONA W MOCNE TASIEMKI, POSIADA TRZY WEWNĘTRZNE KLAPKI ZABEZPIECZAJĄCE  DOKUMENTY PRZED WYPADNIĘCIEM,  KOLOR BIAŁY</t>
  </si>
  <si>
    <t>Teczka kartonowa wiązana Barbara A4/50mm 350g biała
300087</t>
  </si>
  <si>
    <t>TECZKA KARTONOWA NA DOKUMENTY W ROZMIARZE A-3, GRAMATURA MIN. 300G/M2, KARTON BEZKWASOWY, WIĄZANA</t>
  </si>
  <si>
    <t>TECZKA KARTONOWA WIĄZANA BARBARA A3/300g BIAŁA 
0822061BN</t>
  </si>
  <si>
    <t>TECZKA KOPERTOWA</t>
  </si>
  <si>
    <t>TECZKA KOPERTOWA ZAMYKANA NA ZATRZASK, MIESZCZĄCA DOKUMENTY W FORMACIE A-4, WYKONANA Z POLPRZEZROCZYSTEGO, WYTRZYMAŁEGO MATERIAŁU, RÓŻNE KOLORY.</t>
  </si>
  <si>
    <t>TECZKA KOPERTOWA A4 GRAND
120-1207, 120-1163, 120-1164, 120-1165, 120-1166</t>
  </si>
  <si>
    <t>TECZKA Z KLIPSEM</t>
  </si>
  <si>
    <t xml:space="preserve">FORMAT A-4, WYKONANA ZE SZTYWNEGO KARTONU POKRYTEGO FOLIĄ, TECZKA Z OKŁADKĄ, KIESZONKA PO WEWNĘTRZNEJ STRONIE OKŁADKI, RÓŻNE KOLORY, POJEMNOŚĆ KLIPSA 80-100 KARTEK O GRAMATURZE 80G/M2 . </t>
  </si>
  <si>
    <t>TECZKA Z KLIPEM A4 BIURFOL
KH-04-01, KH-04-02, KH-04-03, KH-04-04, KH-04-05, KH-04-06, KH-04-07</t>
  </si>
  <si>
    <t xml:space="preserve">FORMAT A-5, WYKONANA ZE SZTYWNEGO KARTONU POKRYTEGO FOLIĄ, TECZKA Z OKŁADKĄ, KIESZONKA PO WEWNĘTRZNEJ STRONIE OKŁADKI, RÓŻNE KOLORY, POJEMNOŚĆ KLIPSA 60-100 KARTEK O GRAMATURZE 80G/M2 . </t>
  </si>
  <si>
    <t>TECZKA Z KLIPEM QC0NNECT A5
KF16205
KF16206
KF16207
KF16208</t>
  </si>
  <si>
    <t>TECZKA / ALBUM OFERTOWY</t>
  </si>
  <si>
    <t xml:space="preserve">TECZKA / ALBUM OFERTOWY, MIESZCZĄCA FORMAT A4, OKŁADKA SZTYWNA WYKONANA Z POLIPROPYLENU, 30 - 40 KOSZULEK NA KARTKI,  RÓŻNE KOLORY </t>
  </si>
  <si>
    <t>ALBUM OFERTOWY PENTEL A4 30 KOSZULEK
DCF243C, DCF243D, DCF243P</t>
  </si>
  <si>
    <t xml:space="preserve">TECZKA / ALBUM OFERTOWY, FORMAT A4, OKŁADKA MIĘKKA WYKONANA Z POLIPROPYLENU, 20 KOSZULEK NA KARTKI,  RÓZNE KOLORY </t>
  </si>
  <si>
    <t>ALBUM OFERTOWY ESSELTE A4 20 KOSZULEK
623990, 623991, 623992, 623993, 623994, 623995</t>
  </si>
  <si>
    <t>TECZKA Z PRZEGRÓDKAMI</t>
  </si>
  <si>
    <t>HARMONIJKOWA, 6 PRZEGRÓDEK, Z PRZODU KIESZEŃ NA WIZYTÓWKI, WYKONANA Z POLPROPYLENU, ZAMYKANA NA GUMKĘ, POMIEŚCI MIN. 250 KARTEK, RÓŻNE KOLORY</t>
  </si>
  <si>
    <t>TECZKA ESSELTE VIVIDA 6 PRZEGRÓDEK 
624015, 624016, 624017, 624018, 624019</t>
  </si>
  <si>
    <t>TECZKA KONFERENCYJNA</t>
  </si>
  <si>
    <t>TECZKA KONFERENCYJNA NA DOKUMENTY W FORMACIE A4 Z ZACISKIEM DŹWIGNIOWYM. WYKONANA ZE SZTYWNEJ TEKTURY POKRYTEJ PVC
KOLOR: CZARNY</t>
  </si>
  <si>
    <t>TECZKA BIURFOL JULIA A4
TE-12-01</t>
  </si>
  <si>
    <t>szt.</t>
  </si>
  <si>
    <t>DESKA DO PISANIA Z KLIPEM</t>
  </si>
  <si>
    <t>FORMAT A-4, WYKONANA ZE SZTYWNEGO KARTONU POKRYTEGO FOLIĄ, RÓŻNE KOLORY, POJEMNOŚĆ KLIPSA 70-100 KARTEK O GRAMATURZE 80G/M2</t>
  </si>
  <si>
    <t>DESKA Z KLIPEM A4 BIURFOL
KH-01-03, KH-01-05, KH-01-07, KH-01-04, KH-01-02, KH-01-06, KH-01-01</t>
  </si>
  <si>
    <t>TEMPERÓWKA</t>
  </si>
  <si>
    <t>OBUDOWA PLASTIKOWA, TEMPERÓWKA Z POJEMNIKIEM, POSIADAJĄCA DWA OTWORY DO KREDEK I OŁÓWKÓW O ŚREDNICY 8 I 11MM</t>
  </si>
  <si>
    <t>TEMPERÓWKA DONAU PLASTIKOWA Z POJEMNIKIEM, PODWÓJNA
7814001-99</t>
  </si>
  <si>
    <t>STANDARDOWA METALOWA TEMPERÓWKA, BEZ POJEMNIKA, POSIADAJĄCA JEDEN OTWÓR DO KREDEK I OŁÓWKÓW O ŚREDNICY DO 8MM</t>
  </si>
  <si>
    <t>TEMPERÓWKA METALOWA MAPED CLASSIC 1
506600</t>
  </si>
  <si>
    <t>TUSZ DO STEMPLI</t>
  </si>
  <si>
    <t>POJEMNIK 25-30 ML, NA BAZIE WODY, RÓŻNE KOLORY DO WYBORU</t>
  </si>
  <si>
    <t>TUSZ DO PIECZĄTEK DONAU 30ml 
7808001PL-F01
7808001PL-F04
7808001PL-F10
7808001PL-F06</t>
  </si>
  <si>
    <t>WĄSY SKOROSZYTOWE DO WPINANIA DO SEGREGATORA</t>
  </si>
  <si>
    <t>Z METALOWYMI WĄSAMI I LISTWĄ DOCISKOWĄ, WYKONANE Z POLIPROPYLENU, RÓŻNE KOLORY DO WYBORU</t>
  </si>
  <si>
    <t>MECHANIZM SKOROSZYTOWY DURABLE (25)
690102, 690101, 690103, 690107, 690106, 690105, 690104</t>
  </si>
  <si>
    <t>PASKI SKOROSZYTOWE</t>
  </si>
  <si>
    <t>PASKI SKOROSZYTOWE SAMOPRZYLEPNE  DO TECZEK WISZĄCYCH ELBA</t>
  </si>
  <si>
    <t xml:space="preserve">PASEK SKOROSZYTOWY SAMOPRZYLEPNY ELBA 100420794 </t>
  </si>
  <si>
    <t>WIZYTOWNIK</t>
  </si>
  <si>
    <t>MIESZCZĄCY min. 96 WIZYTÓWEK, W SZTYWNEJ OKŁADCE SKÓROPODOBNEJ, 2-3 KOLORY DO WYBORU</t>
  </si>
  <si>
    <t>WIZYTOWNIK BIURFOL 96 WIZYTÓWEK WINYL 
WI-24-01
WI-24-02</t>
  </si>
  <si>
    <t>WKŁAD DO OŁÓWKA AUTOMATYCZNEGO</t>
  </si>
  <si>
    <t>ROZMIAR 0,5 MM HB</t>
  </si>
  <si>
    <t>GRAFITY DO OŁÓWKÓW GRAND 0.5mm HB (12)
160-1125</t>
  </si>
  <si>
    <t>ROZMIAR 0,7 MM HB</t>
  </si>
  <si>
    <t>GRAFITY DO OŁÓWKÓW GRAND 0.7mm HB (12)
160-1124</t>
  </si>
  <si>
    <t xml:space="preserve">WKŁADY                    </t>
  </si>
  <si>
    <t>DO PIÓRA KULKOWEGO PENTEL BL77, 0,7 MM, NIE ROZMAZUJE SIĘ I NIE BRUDZI, RÓŻNE KOLORY</t>
  </si>
  <si>
    <t>WKŁADY</t>
  </si>
  <si>
    <t>DO PIÓRA KULKOWEGO PENTEL BLN75, 0,5 MM, NIE ROZMAZUJE SIĘ I NIE BRUDZI, RÓŻNE KOLORY</t>
  </si>
  <si>
    <t>WKŁAD ŻELOWY PENTEL ENERGEL LRN5
LRN5-D, LRN5-C, LRN5-B, LRN5-A</t>
  </si>
  <si>
    <t>WKŁADY DO DŁUGOPISÓW ŚCIERALNYCH ZAPROPONOWANYCH W POZYCJI 27 TEGO FORMULARZA, 0,6 - 0,7 MM RÓŻNE KOLORY</t>
  </si>
  <si>
    <t>WKŁAD WYMAZYWALNE PILOT FRIXION BLS-FR7
BLS-FR7-G-S3, 
BLS-FR7-L-S3, 
BLS-FR7-LB-S3, 
BLS-FR7-V-S3, 
BLS-FR7-R-S3, 
BLS-FR7-B-S3, 
BLS-FR7-BN-S3</t>
  </si>
  <si>
    <t>SZT 
(sprzedawany po 3 sztuki ze względu na pakowanie)</t>
  </si>
  <si>
    <t>WNIOSEK O URLOP PU-OS 330A</t>
  </si>
  <si>
    <t>FORMAT A6, 80 KARTEK, WERSJA BEZ CZĘŚCI "KADROWEJ - BEZ MIEJSCA NA ZAOPINIOWANIE WNIOSKU PRZEZ PRACOWNIKA KADR".</t>
  </si>
  <si>
    <t>WNIOSEK O URLOP PU-OS 330A, 80K. WYDAWNICTWA AKCYDENSOWE S.A.
PU-OS 330A</t>
  </si>
  <si>
    <t>BL=80 SZT</t>
  </si>
  <si>
    <t>ZAKŁADKI INDEKSUJĄCE</t>
  </si>
  <si>
    <t xml:space="preserve">ZAKŁADKI SAMOPRZYLEPNE, WYMIAR 12x43-45 MM, WYKONANE Z FOLII, W JEDNYM OPAKOWANIU DOSTĘPNE 4 RÓŻNE KOLORY, ZAKŁADKI W PODAJNIKU UŁATWIAJĄCYM ICH POBIERANIE, MIN. 20 SZTUK ZAKŁADEK Z KAŻDEGO KOLORU, ZAKŁADKI NIE ZASŁANIAJĄ TEKSTU, PONIEWAŻ POŁOWA ZAKŁADKI JEST PRZEZROCZYSTA. </t>
  </si>
  <si>
    <t>ZAKŁADKI STICK'N 12 X 45 MM 4 KOLORY (4 X 35)
26020</t>
  </si>
  <si>
    <t>ZAKŁADKI SAMOPRZYLEPNE, WYMIAR 25 X 38 MM LUB 25,4 x 38 MM, WYKONANE Z FOLII, W JEDNYM OPAKOWANIU DOSTĘPNE 3-4 RÓŻNE KOLORY, ZAKŁADKI W PODAJNIKU UŁATWIAJĄCYM ICH POBIERANIE, MIN. 20 SZTUK ZAKŁADEK Z KAŻDEGO KOLORU, ZAKŁADKI NIE ZASŁANIAJĄ TEKSTU, PONIEWAŻ POŁOWA ZAKŁADKI JEST PRZEZROCZYSTA.</t>
  </si>
  <si>
    <t>ZAKŁADKI STICK'N 25*38mm 4 KOLORY (4*20)
21607</t>
  </si>
  <si>
    <t>ZAKŁADKI SAMOPRZYLEPNE, WYMIAR 25 X 43-45 MM, WYKONANE Z FOLII, RÓŻNE KOLORY, ZAKŁADKI W PODAJNIKU UŁATWIAJĄCYM ICH POBIERANIE, 50 SZTUK ZAKŁADEK W PODAJNIKU, ZAKŁADKA PODZIELONA NA CZĘŚĆ KOLOROWĄ I PÓŁPRZEZROCZYSTĄ / MLECZNĄ</t>
  </si>
  <si>
    <t>ZAKŁADKI POST-IT 25*43mm  (50)
3M-70071392719, 
3M-70071392735, 
3M-70071392768, 
3M-70071392826,
3M-70071392883, 
3M-70071392743, 
3M-70071392834</t>
  </si>
  <si>
    <t>ZAKŁADKI SAMOPRZYLEPNE, WYMIAR 25 X 43-45 MM, WYKONANE Z FOLII, RÓŻNE KOLORY, ZAKŁADKI W PODAJNIKU UŁATWIAJĄCYM ICH POBIERANIE, 50 SZTUK ZAKŁADEK W PODAJNIKU, ZAKŁADKA CAŁA W JEDNYM KOLORZE, JAK NAJ MNIEJ PRZEZROCZYSTA</t>
  </si>
  <si>
    <t>ZAKŁADKI DONAU 25*45mm (50)
7558001PL-01, 
7558001PL-07,
7558001PL-13,
7558001PL-02,
7558001PL-06</t>
  </si>
  <si>
    <t>ZAKŁADKI SAMOPRZYLEPNE, WYMIAR 15X50MM, WYKONANE Z PAPIERU KOLOROWEGO, OPAKOWANIE ZAWIERA 5 RÓŻNYCH KOLORÓW PO 100 SZTUK Z KAŻDEGO</t>
  </si>
  <si>
    <t>ZAKŁADKI POST-IT 15*50mm 5 KOLORÓW (5*100)
3M-UU009543362</t>
  </si>
  <si>
    <t>ZAKŁADKI SAMOPRZYLEPNE, WYMIAR 20X50MM, WYKONANE Z PAPIERU, INTENSYWNE KOLORY, OPAKOWANIE ZAWIERA 4 RÓŻNE KOLORY PO MIN 40 SZTUK Z KAŻDEGO.</t>
  </si>
  <si>
    <t>ZAKŁADKI DONAU 20x50mm 4 KOLORY (4x50)
7576001PL-99</t>
  </si>
  <si>
    <t>ZAKŁADKI SAMOPRZYLEPNE, WYMIAR 37X50MM, WYKONANE Z FOLII PP, OPAKOWANIE ZAWIERA 3 RÓŻNE KOLORY PO MIN 10 SZTUK ORAZ LINIJKĘ, MOŻNA JE WIELOKROTNIE PRZYKLEJAĆ I ODKLEJAĆ, PÓŁTRANSPARENTNE - NIE ZASŁANIAJĄ TEKSTU.</t>
  </si>
  <si>
    <t xml:space="preserve">ZAKREŚLACZE FLUORESCENCYJNE </t>
  </si>
  <si>
    <t xml:space="preserve">SZEROKOŚĆ LINNI 2-5 MM, ŚCIĘTA KOŃCÓWKA, FLUORESTENCYJNY, RÓŻNE KOLORY, DO ZAKREŚLEŃ NA WSZYSTKICH RODZAJACH PAPIERU, BEZWONNY, MOCNA KOŃCÓWKA ODPORNA NA NACISK I WCISKANIE, NIE ROZMAZUJĄCY SIĘ 
</t>
  </si>
  <si>
    <t>ZAKREŚLACZ FLUORESCENCYJNY OFFICE PRODUCTS
17055211-04, 17055211-02, 17055211-01, 17055211-06, 17055211-07, 17055211-13</t>
  </si>
  <si>
    <t>ZESZYTY</t>
  </si>
  <si>
    <t>FORMAT A-5, 32 KARTEK, W KRATKĘ, ZSZYWANY, MIĘKKA OPRAWA, NIEDOPUSZCZALNE SĄ TAKIE WADY PAPIERU JAK PLAMY, ZABRUDZENIA, USZKODZENIA MECHANICZNE, FAŁDY, PRZEGNIOTY, ZAŁAMANIA, SMUGI ITP. ZAMAWIAJĄCY DOPUSZCZA TEŻ ZESZYTY W OKŁADKACH LAMINOWANYCH LUB LAKIEROWANYCH.</t>
  </si>
  <si>
    <t>ZESZYT PP A5 KRATKA 32K  INTERDRUK
ZE32#PPMAG</t>
  </si>
  <si>
    <t>FORMAT A-5, 60 KARTEK, W KRATKĘ, ZSZYWANY, MIĘKKA OPRAWA, NIEDOPUSZCZALNE SĄ TAKIE WADY PAPIERU JAK PLAMY, ZABRUDZENIA, USZKODZENIA MECHANICZNE, FAŁDY, PRZEGNIOTY, ZAŁAMANIA, SMUGI ITP.. ZAMAWIAJACY DOPUSZCZA TEŻ ZESZYTY W OKŁADKACH LAMINOWANYCH LUB LAKIEROWANYCH.</t>
  </si>
  <si>
    <t>ZESZYT A5 KRATKA 60K ONE COLOR INTERDRUK
ZE60#OC</t>
  </si>
  <si>
    <t>FORMAT A-5, 96 KARTEK, W KRATKĘ, SZYTY, TWARDA OPRAWA,  NIEDOPUSZCZALNE SĄ TAKIE WADY PAPIERU JAK PLAMY, ZABRUDZENIA, USZKODZENIA MECHANICZNE, FAŁDY, PRZEGNIOTY, ZAŁAMANIA, SMUGI ITP.,</t>
  </si>
  <si>
    <t>BRULION OFFICE PRODUCTS A5/96K KRATKA
16031211-99</t>
  </si>
  <si>
    <t xml:space="preserve">FORMAT A-4, 60 KARTEK, W KRATKĘ, ZSZYWANY,  MIĘKKA  OPRAWA, NIEDOPUSZCZALNE SĄ TAKIE WADY PAPIERU JAK PLAMY, ZABRUDZENIA, USZKODZENIA MECHANICZNE, FAŁDY, PRZEGNIOTY, ZAŁAMANIA, SMUGI ITP.,  </t>
  </si>
  <si>
    <t>ZESZYT PP INTERDRUK A4 KRATKA 60K 
ZEA460#PP</t>
  </si>
  <si>
    <t xml:space="preserve">FORMAT A-4, 96 KARTEK, W KRATKĘ, SZYTY, TWARDA OPRAWA, NIEDOPUSZCZALNE SĄ TAKIE WADY PAPIERU JAK PLAMY, ZABRUDZENIA, USZKODZENIA MECHANICZNE, FAŁDY, PRZEGNIOTY, ZAŁAMANIA, SMUGI ITP.,  </t>
  </si>
  <si>
    <t>BRULION OFFICE PRODUCTS A4/96K KRATKA
16031111-99</t>
  </si>
  <si>
    <t xml:space="preserve">FORMAT A-4, 192 KARTEK, W KRATKĘ, SZYTY, TWARDA OPRAWA, NIEDOPUSZCZALNE SĄ TAKIE WADY PAPIERU JAK PLAMY, ZABRUDZENIA, USZKODZENIA MECHANICZNE, FAŁDY, PRZEGNIOTY, ZAŁAMANIA, SMUGI ITP., </t>
  </si>
  <si>
    <t>BRULION INTERDRUK A4/192K KRATKA
BRA4192SZF</t>
  </si>
  <si>
    <t>ZSZYWACZ BEZZSZYWKOWY</t>
  </si>
  <si>
    <t>WYTRZYMAŁY, PRZEZNACZONY DO CZĘSTEGO UŻYTKOWANIA , WYKONANY Z PLASTIKU I METALU, RĘCZNY, MOŻLIWOŚĆ ZSZYWANIA DO 5 KARTEK BEZ ZASTOSOWANIA ZSZYWEK METALOWYCH.</t>
  </si>
  <si>
    <t>ZSZYWACZ BEZZSZYWKOWY PLUS SL 106A</t>
  </si>
  <si>
    <t>ZSZYWACZ</t>
  </si>
  <si>
    <t xml:space="preserve">WYTRZYMAŁY ZSZYWACZ BIUROWY, PRZEZNACZONY DO CZĘSTEGO UŻYTKOWANIA, WYKONANY Z METALU Z PLASTIKOWYMI ELEMENTAMI - OBUDOWA I PODSTAWA Z TWARDEGO TWORZYWA. MOŻLIWOŚĆ ZSZYWANIA CO NAJMNIEJ 10 KARTEK, DO ROZMIARU ZSZYWEK NR 10, POJEMNOŚĆ MAGAZYNKA od 50 do 100 ZSZYWEK.
</t>
  </si>
  <si>
    <t>ZSZYWACZ MAPED ESSENTIALS POCKET
352611</t>
  </si>
  <si>
    <t xml:space="preserve">WYTRZYMAŁY ZSZYWACZ BIUROWY, PRZEZNACZONY DO CZĘSTEGO UŻYTKOWANIA, WYKONANY Z METALU, PODSTAWA Z TWARDEGO TWORZYWA. MOŻLIWOŚĆ ZSZYWANIA CO NAJMNIEJ 20 KARTEK NA ZSZYWKI 24/6, POJEMNOŚĆ MAGAZYNKA od 50 do 100 ZSZYWEK
</t>
  </si>
  <si>
    <t>ZSZYWACZ EAGLE 205
110-1166</t>
  </si>
  <si>
    <t>WYTRZYMAŁY ZSZYWACZ BIUROWY, PRZEZNACZONY DO CZĘSTEGO UŻYTKOWANIA, METALOWY MECHANIZM, MOŻLIWOŚĆ ZSZYWANIA 45-50 KARTEK, NA ZSZYWKI 24/6, 24/8, 26/6 lub 26/8, POJEMNOŚĆ MAGAZYNKA MIN. 100 ZSZYWEK; UMOŻLIWIA ZSZYWANIE "NA ZEWNĄTRZ"</t>
  </si>
  <si>
    <t>ZSZYWACZ SAX140
ISAX140-19</t>
  </si>
  <si>
    <t>szt</t>
  </si>
  <si>
    <t xml:space="preserve">WYTRZYMAŁY ZSZYWACZ BIUROWY, PRZEZNACZONY DO CZĘSTEGO UŻYTKOWANIA, WYKONANY Z METALU Z PLASTIKOWYMI ELEMENTAMI - OBUDOWA I PODSTAWA Z TWARDEGO TWORZYWA. MOŻLIWOŚĆ ZSZYWANIA CO NAJMNIEJ 100 KARTEK NA ZSZYWKI 23/15. 
</t>
  </si>
  <si>
    <t>ZSZYWACZ EAGLE 8538
110-1401</t>
  </si>
  <si>
    <t>ZSZYWACZ ELEKTRYCZNY</t>
  </si>
  <si>
    <t>ZSZYWACZ ELEKTRYCZNY NA BATERIE  I ZASILACZ, ZSZYWA DO 20 KARTEK (80G/M²), RODZAJ ZSZYWEK 24/6, 26/6, Z 2 LETNIĄ GWARANCJĄ, O ERGONOMICZNYM KSZTAŁCIE.</t>
  </si>
  <si>
    <t>ZSZYWACZ REXEL OPTIMA 20 ELECTRIC
2102351</t>
  </si>
  <si>
    <t>ZSZYWKI BIUROWE</t>
  </si>
  <si>
    <t xml:space="preserve">NR 10, WYKONANE Z WYSOKIEJ JAKOŚCI STALI </t>
  </si>
  <si>
    <t>ZSZYWKI GRAND No.10 (1000)
110-1389</t>
  </si>
  <si>
    <t>OP=1000 SZT</t>
  </si>
  <si>
    <t xml:space="preserve">NR 23/6, WYKONANE Z WYSOKIEJ JAKOŚCI STALI </t>
  </si>
  <si>
    <t>ZSZYWKI OFFICE PRODUCTS 23/6 (1000)
18072319-19</t>
  </si>
  <si>
    <t xml:space="preserve">NR 23/8, WYKONANE Z WYSOKIEJ JAKOŚCI STALI </t>
  </si>
  <si>
    <t>ZSZYWKI OFFICE PRODUCTS 23/8 (1000)
18072329-19</t>
  </si>
  <si>
    <t xml:space="preserve">NR 23/10, WYKONANE Z WYSOKIEJ JAKOŚCI STALI  </t>
  </si>
  <si>
    <t>ZSZYWKI EAGLE 23/10 (1000)
110-1326</t>
  </si>
  <si>
    <t xml:space="preserve">NR 23/13, WYKONANE Z WYSOKIEJ JAKOŚCI STALI </t>
  </si>
  <si>
    <t>ZSZYWKI EAGLE 23/13 (1000)
110-1327</t>
  </si>
  <si>
    <t xml:space="preserve">NR 23/15, WYKONANE Z WYSOKIEJ JAKOŚCI STALI </t>
  </si>
  <si>
    <t>ZSZYWKI OFFICE PRODUCTS 23/15 (1000)
18072359-19</t>
  </si>
  <si>
    <t xml:space="preserve">NR 24/6, WYKONANE Z WYSOKIEJ JAKOŚCI STALI </t>
  </si>
  <si>
    <t>ZSZYWKI OFFICE PRODUCTS 24/6 (1000)
18072419-19</t>
  </si>
  <si>
    <t xml:space="preserve">NR 25/10, WYKONANE Z WYSOKIEJ JAKOŚCI STALI </t>
  </si>
  <si>
    <t>ZSZYWKI LEITZ 25/10 (1000)
55740000</t>
  </si>
  <si>
    <t xml:space="preserve">NR 26/6, WYKONANE Z WYSOKIEJ JAKOŚCI STALI </t>
  </si>
  <si>
    <t>ZSZYWKI OFFICE PRODUCTS 26/6 (1000)
18072619-19</t>
  </si>
  <si>
    <t>ZSZYWKI W KASECIE (MAGAZYNKI), ROZMIAR 26/6, 26/8, 26/10 ORAZ 26/12</t>
  </si>
  <si>
    <t>ZSZYWKI LEITZ MAGAZYNEK K6, K8, K10, K12
opak. 5X210
55910000, 55920000, 55930000, 55940000</t>
  </si>
  <si>
    <t>OP = 5 X 210 SZT</t>
  </si>
  <si>
    <t>Razem</t>
  </si>
  <si>
    <t>1020/2/06/2024</t>
  </si>
  <si>
    <t>1020/1/07/2024</t>
  </si>
  <si>
    <t>1020/2/07/2024</t>
  </si>
  <si>
    <t>1020/3/7/2024</t>
  </si>
  <si>
    <t>1020/1/8/2024</t>
  </si>
  <si>
    <t>1020/2/8/2024</t>
  </si>
  <si>
    <t>1020/1/9/2024</t>
  </si>
  <si>
    <t>1020/2/9/2024</t>
  </si>
  <si>
    <t>1020/3/9/2024</t>
  </si>
  <si>
    <t>1020/4/9/2024</t>
  </si>
  <si>
    <t>1020/5/9/2024</t>
  </si>
  <si>
    <t>1020/6/9/2024</t>
  </si>
  <si>
    <t>1020/1/10/2024</t>
  </si>
  <si>
    <t>1020/2/10/2024</t>
  </si>
  <si>
    <t>1020/3/10/2024</t>
  </si>
  <si>
    <t>1020/4/10/2024</t>
  </si>
  <si>
    <t>1020/5/10/2024</t>
  </si>
  <si>
    <t>1020/6/10/2024</t>
  </si>
  <si>
    <t>1020/7/10/2024</t>
  </si>
  <si>
    <t>1020/5/12/2024</t>
  </si>
  <si>
    <t>1020/2.03.2025</t>
  </si>
  <si>
    <t>1020/06/03/2025</t>
  </si>
  <si>
    <t>1020/1/04/2025</t>
  </si>
  <si>
    <t>1020/2/04/2025</t>
  </si>
  <si>
    <t>1020/3/04/2025</t>
  </si>
  <si>
    <t>1020/1/05/2025</t>
  </si>
  <si>
    <t>1020/3/5/2025</t>
  </si>
  <si>
    <t>1020/2/5/2025</t>
  </si>
  <si>
    <t>1020/1/6/2025</t>
  </si>
  <si>
    <t>1020/2/6/2025</t>
  </si>
  <si>
    <t>1020/3/6/2025</t>
  </si>
  <si>
    <t>1020/1/7/2025</t>
  </si>
  <si>
    <t>1020/4/6/2025</t>
  </si>
  <si>
    <t>1020/2/7/2025</t>
  </si>
  <si>
    <t>1020/3/7/2025</t>
  </si>
  <si>
    <t>1020/4/7/2025</t>
  </si>
  <si>
    <t>1020/5/7/2025</t>
  </si>
  <si>
    <t>1020/6/7/2025</t>
  </si>
  <si>
    <t>1020/1/8/2025</t>
  </si>
  <si>
    <t>1020/2/8/2025</t>
  </si>
  <si>
    <t>SEGREGATOR DONAU MASTER A5/75mm
3905001PL-01
3905001PL-04
3905001PL-06
3905001PL-10
3905001PL-11
3905</t>
  </si>
  <si>
    <t>WKŁAD ŻELOWY PENTEL ENERGEL LRN5
LR7-A, LR7-B, LR7-C, LR7-D, LR7-BG, LR7-CA, LR7-E, LR7-F, LR7-G, LR7-K, LR7-N, LR7-P, LR7-P3, LR7-S, LR7-S3, LR7-SP, LR7-V3, LR7-V4, LR7-V</t>
  </si>
  <si>
    <t>ARN 05.09</t>
  </si>
  <si>
    <t>S.L. 12.09</t>
  </si>
  <si>
    <t>A. W. 19.09</t>
  </si>
  <si>
    <t>N.I. 17.09</t>
  </si>
  <si>
    <t>K. S. 26.09.</t>
  </si>
  <si>
    <t>A. O. 26.09.</t>
  </si>
  <si>
    <t>D. J./A.K. 06.10.</t>
  </si>
  <si>
    <t>A.K. 06.10</t>
  </si>
  <si>
    <t>A. G. 14.10.</t>
  </si>
  <si>
    <t>M. M.. 23.10.</t>
  </si>
  <si>
    <t>K. K. 28.10.</t>
  </si>
  <si>
    <t>M.S.28.10</t>
  </si>
  <si>
    <t>E.K.04.11</t>
  </si>
  <si>
    <t>10 Zielony</t>
  </si>
  <si>
    <t>15/10 Havana   /5Transpar</t>
  </si>
  <si>
    <t>A.R.-N.25.11.</t>
  </si>
  <si>
    <t>T. R. 28.11</t>
  </si>
  <si>
    <t>D. K.-M. 27.11</t>
  </si>
  <si>
    <t>M. W. 16.12.</t>
  </si>
  <si>
    <t>A. K. 07.01.</t>
  </si>
  <si>
    <t>E. K. 13.01</t>
  </si>
  <si>
    <t>M. M. 12.01.</t>
  </si>
  <si>
    <t>J. P. 19.01.</t>
  </si>
  <si>
    <t>A. W. 26.01.</t>
  </si>
  <si>
    <t>I. N. 26.01.</t>
  </si>
  <si>
    <t>A. K. 27.01.</t>
  </si>
  <si>
    <t>M. W. 17.02.</t>
  </si>
  <si>
    <t>E. J./A.Sz. 18.02.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</si>
</sst>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font>
      <sz val="11"/>
      <color theme="1"/>
      <name val="Calibri"/>
      <family val="2"/>
      <charset val="238"/>
      <scheme val="minor"/>
    </font>
    <font>
      <sz val="10"/>
      <name val="Bookman Old Style"/>
      <family val="1"/>
      <charset val="238"/>
    </font>
    <font>
      <sz val="11"/>
      <name val="Bookman Old Style"/>
      <family val="1"/>
      <charset val="238"/>
    </font>
    <font>
      <sz val="11"/>
      <color theme="1"/>
      <name val="Calibri"/>
      <family val="2"/>
      <scheme val="minor"/>
    </font>
    <font>
      <sz val="8"/>
      <name val="Calibri"/>
      <family val="2"/>
      <charset val="238"/>
      <scheme val="minor"/>
    </font>
    <font>
      <b/>
      <sz val="10"/>
      <name val="Bookman Old Style"/>
      <family val="1"/>
      <charset val="238"/>
    </font>
    <font>
      <sz val="10"/>
      <color theme="1"/>
      <name val="Bookman Old Style"/>
      <family val="1"/>
      <charset val="238"/>
    </font>
    <font>
      <sz val="11"/>
      <color theme="1"/>
      <name val="Czcionka tekstu podstawowego"/>
      <family val="2"/>
      <charset val="238"/>
    </font>
    <font>
      <sz val="10"/>
      <name val="Arial"/>
      <family val="2"/>
      <charset val="238"/>
    </font>
    <font>
      <sz val="11"/>
      <color theme="1"/>
      <name val="Calibri"/>
      <family val="2"/>
      <charset val="238"/>
      <scheme val="minor"/>
    </font>
    <font>
      <sz val="10"/>
      <color rgb="FF00B050"/>
      <name val="Bookman Old Style"/>
      <family val="1"/>
      <charset val="238"/>
    </font>
    <font>
      <strike/>
      <sz val="10"/>
      <color rgb="FFFF0000"/>
      <name val="Bookman Old Style"/>
      <family val="1"/>
      <charset val="238"/>
    </font>
    <font>
      <strike/>
      <sz val="10"/>
      <name val="Bookman Old Style"/>
      <family val="1"/>
      <charset val="238"/>
    </font>
    <font>
      <sz val="14"/>
      <name val="Bookman Old Style"/>
      <family val="1"/>
      <charset val="238"/>
    </font>
    <font>
      <b/>
      <sz val="14"/>
      <name val="Bookman Old Style"/>
      <family val="1"/>
      <charset val="238"/>
    </font>
    <font>
      <b/>
      <sz val="10"/>
      <color rgb="FF000000"/>
      <name val="Bookman Old Style"/>
      <family val="1"/>
      <charset val="23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0" fontId="3" fillId="0" borderId="0"/>
    <xf numFmtId="0" fontId="7" fillId="0" borderId="0"/>
    <xf numFmtId="0" fontId="8" fillId="0" borderId="0"/>
    <xf numFmtId="0" fontId="9" fillId="0" borderId="0"/>
  </cellStyleXfs>
  <cellXfs count="55">
    <xf numFmtId="0" fontId="0" fillId="0" borderId="0" xfId="0"/>
    <xf numFmtId="0" fontId="1" fillId="0" borderId="0" xfId="0" applyFont="1" applyAlignment="1">
      <alignment horizontal="left" vertical="top"/>
    </xf>
    <xf numFmtId="0" fontId="1" fillId="0" borderId="0" xfId="0" applyFont="1" applyAlignment="1">
      <alignment horizontal="left" vertical="top" wrapText="1" shrinkToFi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left" vertical="top" wrapText="1" shrinkToFit="1"/>
    </xf>
    <xf numFmtId="0" fontId="1" fillId="0" borderId="1" xfId="0" applyFont="1" applyBorder="1" applyAlignment="1">
      <alignment vertical="top" wrapText="1" shrinkToFit="1"/>
    </xf>
    <xf numFmtId="0" fontId="12" fillId="0" borderId="1" xfId="0" applyFont="1" applyBorder="1" applyAlignment="1">
      <alignment horizontal="left" vertical="top" wrapText="1" shrinkToFit="1"/>
    </xf>
    <xf numFmtId="0" fontId="12" fillId="0" borderId="1" xfId="0" applyFont="1" applyBorder="1" applyAlignment="1">
      <alignment vertical="top" wrapText="1" shrinkToFit="1"/>
    </xf>
    <xf numFmtId="0" fontId="11"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6" fillId="0" borderId="0" xfId="0" applyFont="1"/>
    <xf numFmtId="0" fontId="10" fillId="0" borderId="1"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shrinkToFit="1"/>
    </xf>
    <xf numFmtId="0" fontId="12"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left" vertical="top" wrapText="1" shrinkToFit="1"/>
    </xf>
    <xf numFmtId="0" fontId="1" fillId="0" borderId="3" xfId="0" applyFont="1" applyBorder="1" applyAlignment="1">
      <alignment vertical="top" wrapText="1" shrinkToFit="1"/>
    </xf>
    <xf numFmtId="0" fontId="1" fillId="0" borderId="3" xfId="0" applyFont="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44" fontId="5" fillId="2" borderId="1" xfId="0" applyNumberFormat="1" applyFont="1" applyFill="1" applyBorder="1" applyAlignment="1">
      <alignment horizontal="center" vertical="center" wrapText="1"/>
    </xf>
    <xf numFmtId="44" fontId="1" fillId="0" borderId="3" xfId="0" applyNumberFormat="1" applyFont="1" applyBorder="1" applyAlignment="1">
      <alignment horizontal="center" vertical="center"/>
    </xf>
    <xf numFmtId="44" fontId="1" fillId="0" borderId="1" xfId="0" applyNumberFormat="1" applyFont="1" applyBorder="1" applyAlignment="1">
      <alignment horizontal="center" vertical="center"/>
    </xf>
    <xf numFmtId="44" fontId="1" fillId="0" borderId="2" xfId="0" applyNumberFormat="1" applyFont="1" applyBorder="1" applyAlignment="1">
      <alignment horizontal="center" vertical="center"/>
    </xf>
    <xf numFmtId="44" fontId="11" fillId="0" borderId="2" xfId="0" applyNumberFormat="1" applyFont="1" applyBorder="1" applyAlignment="1">
      <alignment horizontal="center" vertical="center"/>
    </xf>
    <xf numFmtId="44" fontId="10" fillId="0" borderId="2" xfId="0" applyNumberFormat="1" applyFont="1" applyBorder="1" applyAlignment="1">
      <alignment horizontal="center" vertical="center"/>
    </xf>
    <xf numFmtId="44" fontId="1" fillId="0" borderId="0" xfId="0" applyNumberFormat="1" applyFont="1" applyAlignment="1">
      <alignment horizontal="center" vertical="center"/>
    </xf>
    <xf numFmtId="44" fontId="2" fillId="0" borderId="0" xfId="0" applyNumberFormat="1" applyFont="1" applyAlignment="1">
      <alignment horizontal="center" vertical="center"/>
    </xf>
    <xf numFmtId="0" fontId="6" fillId="0" borderId="1" xfId="0" applyFont="1" applyBorder="1" applyAlignment="1">
      <alignment horizontal="center" vertical="center"/>
    </xf>
    <xf numFmtId="0" fontId="1" fillId="3" borderId="1" xfId="0" applyFont="1" applyFill="1" applyBorder="1" applyAlignment="1">
      <alignment horizontal="center" vertical="center"/>
    </xf>
    <xf numFmtId="44" fontId="1" fillId="3" borderId="6" xfId="0" applyNumberFormat="1" applyFont="1" applyFill="1" applyBorder="1" applyAlignment="1" applyProtection="1">
      <alignment horizontal="center" vertical="center" wrapText="1"/>
      <protection locked="0"/>
    </xf>
    <xf numFmtId="44" fontId="1" fillId="0" borderId="0" xfId="0" applyNumberFormat="1" applyFont="1"/>
    <xf numFmtId="0" fontId="13" fillId="2" borderId="0" xfId="0" applyFont="1" applyFill="1" applyAlignment="1">
      <alignment horizontal="center" vertical="center" wrapText="1"/>
    </xf>
    <xf numFmtId="2" fontId="5" fillId="2" borderId="0" xfId="0" applyNumberFormat="1" applyFont="1" applyFill="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2" fontId="5" fillId="2" borderId="10" xfId="0" applyNumberFormat="1" applyFont="1" applyFill="1" applyBorder="1" applyAlignment="1">
      <alignment horizontal="center" vertical="center" wrapText="1"/>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3" fontId="1" fillId="3" borderId="8" xfId="0" applyNumberFormat="1" applyFont="1" applyFill="1" applyBorder="1" applyAlignment="1" applyProtection="1">
      <alignment horizontal="center" vertical="center" wrapText="1"/>
      <protection locked="0"/>
    </xf>
    <xf numFmtId="0" fontId="9" fillId="0" borderId="0" xfId="4"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5">
    <cellStyle name="Normalny" xfId="0" builtinId="0"/>
    <cellStyle name="Normalny 2" xfId="1" xr:uid="{00000000-0005-0000-0000-000001000000}"/>
    <cellStyle name="Normalny 2 2" xfId="3" xr:uid="{882B8416-3B06-4FF8-85D2-F54B7D708502}"/>
    <cellStyle name="Normalny 3" xfId="2" xr:uid="{0C73050D-B8C2-49EA-8B6A-F9B922873D31}"/>
    <cellStyle name="Normalny 4" xfId="4" xr:uid="{3BC96F4E-8DAC-4B1D-9821-E1D51C68B0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342"/>
  <sheetViews>
    <sheetView tabSelected="1" topLeftCell="B1" zoomScale="70" zoomScaleNormal="70" workbookViewId="0">
      <pane ySplit="2" topLeftCell="A327" activePane="bottomLeft" state="frozen"/>
      <selection pane="bottomLeft" activeCell="CK246" sqref="CK246"/>
    </sheetView>
  </sheetViews>
  <sheetFormatPr defaultColWidth="9.140625" defaultRowHeight="15"/>
  <cols>
    <col min="1" max="1" width="9.140625" style="1" customWidth="1"/>
    <col min="2" max="2" width="30.140625" style="2" customWidth="1"/>
    <col min="3" max="3" width="39" style="2" customWidth="1"/>
    <col min="4" max="4" width="21.140625" style="2" customWidth="1"/>
    <col min="5" max="5" width="10.5703125" style="3" customWidth="1"/>
    <col min="6" max="6" width="17.42578125" style="35" customWidth="1"/>
    <col min="7" max="7" width="10.140625" style="4" customWidth="1"/>
    <col min="8" max="8" width="12.5703125" style="35" customWidth="1"/>
    <col min="9" max="10" width="12.5703125" style="5" customWidth="1"/>
    <col min="11" max="31" width="12.5703125" style="5" hidden="1" customWidth="1"/>
    <col min="32" max="34" width="12.28515625" style="5" hidden="1" customWidth="1"/>
    <col min="35" max="35" width="15.140625" style="5" hidden="1" customWidth="1"/>
    <col min="36" max="45" width="15.7109375" style="5" hidden="1" customWidth="1"/>
    <col min="46" max="86" width="19" style="5" hidden="1" customWidth="1"/>
    <col min="87" max="92" width="19" style="5" customWidth="1"/>
    <col min="93" max="93" width="9.140625" style="5"/>
    <col min="94" max="94" width="12.28515625" style="5" customWidth="1"/>
    <col min="95" max="16384" width="9.140625" style="5"/>
  </cols>
  <sheetData>
    <row r="1" spans="1:96" ht="135" customHeight="1">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41"/>
    </row>
    <row r="2" spans="1:96" s="6" customFormat="1" ht="59.25" customHeight="1">
      <c r="A2" s="24"/>
      <c r="B2" s="25" t="s">
        <v>1</v>
      </c>
      <c r="C2" s="25" t="s">
        <v>2</v>
      </c>
      <c r="D2" s="26" t="s">
        <v>3</v>
      </c>
      <c r="E2" s="27" t="s">
        <v>4</v>
      </c>
      <c r="F2" s="29" t="s">
        <v>5</v>
      </c>
      <c r="G2" s="27" t="s">
        <v>6</v>
      </c>
      <c r="H2" s="29" t="s">
        <v>7</v>
      </c>
      <c r="I2" s="28" t="s">
        <v>8</v>
      </c>
      <c r="J2" s="28"/>
      <c r="K2" s="28"/>
      <c r="L2" s="28"/>
      <c r="M2" s="28"/>
      <c r="N2" s="28"/>
      <c r="O2" s="28"/>
      <c r="P2" s="28"/>
      <c r="Q2" s="28"/>
      <c r="R2" s="28"/>
      <c r="S2" s="28"/>
      <c r="T2" s="28"/>
      <c r="U2" s="28" t="s">
        <v>997</v>
      </c>
      <c r="V2" s="28" t="s">
        <v>998</v>
      </c>
      <c r="W2" s="28" t="s">
        <v>999</v>
      </c>
      <c r="X2" s="28" t="s">
        <v>1000</v>
      </c>
      <c r="Y2" s="28" t="s">
        <v>1001</v>
      </c>
      <c r="Z2" s="28" t="s">
        <v>1002</v>
      </c>
      <c r="AA2" s="28" t="s">
        <v>1003</v>
      </c>
      <c r="AB2" s="28" t="s">
        <v>1004</v>
      </c>
      <c r="AC2" s="28" t="s">
        <v>1005</v>
      </c>
      <c r="AD2" s="28" t="s">
        <v>1006</v>
      </c>
      <c r="AE2" s="28" t="s">
        <v>1007</v>
      </c>
      <c r="AF2" s="28" t="s">
        <v>1008</v>
      </c>
      <c r="AG2" s="28" t="s">
        <v>1009</v>
      </c>
      <c r="AH2" s="28" t="s">
        <v>1010</v>
      </c>
      <c r="AI2" s="28" t="s">
        <v>1011</v>
      </c>
      <c r="AJ2" s="28" t="s">
        <v>1012</v>
      </c>
      <c r="AK2" s="28" t="s">
        <v>1013</v>
      </c>
      <c r="AL2" s="28" t="s">
        <v>1014</v>
      </c>
      <c r="AM2" s="28" t="s">
        <v>1015</v>
      </c>
      <c r="AN2" s="28" t="s">
        <v>1016</v>
      </c>
      <c r="AO2" s="28" t="s">
        <v>1017</v>
      </c>
      <c r="AP2" s="28" t="s">
        <v>1018</v>
      </c>
      <c r="AQ2" s="28" t="s">
        <v>1019</v>
      </c>
      <c r="AR2" s="28" t="s">
        <v>1020</v>
      </c>
      <c r="AS2" s="47" t="s">
        <v>1021</v>
      </c>
      <c r="AT2" s="28" t="s">
        <v>1022</v>
      </c>
      <c r="AU2" s="28" t="s">
        <v>1024</v>
      </c>
      <c r="AV2" s="28" t="s">
        <v>1023</v>
      </c>
      <c r="AW2" s="28" t="s">
        <v>1025</v>
      </c>
      <c r="AX2" s="28" t="s">
        <v>1026</v>
      </c>
      <c r="AY2" s="28" t="s">
        <v>1027</v>
      </c>
      <c r="AZ2" s="28" t="s">
        <v>1029</v>
      </c>
      <c r="BA2" s="28" t="s">
        <v>1028</v>
      </c>
      <c r="BB2" s="28" t="s">
        <v>1030</v>
      </c>
      <c r="BC2" s="28" t="s">
        <v>1031</v>
      </c>
      <c r="BD2" s="28" t="s">
        <v>1032</v>
      </c>
      <c r="BE2" s="28" t="s">
        <v>1033</v>
      </c>
      <c r="BF2" s="28" t="s">
        <v>1034</v>
      </c>
      <c r="BG2" s="28" t="s">
        <v>1035</v>
      </c>
      <c r="BH2" s="28" t="s">
        <v>1036</v>
      </c>
      <c r="BI2" s="28" t="s">
        <v>1039</v>
      </c>
      <c r="BJ2" s="28" t="s">
        <v>1040</v>
      </c>
      <c r="BK2" s="28" t="s">
        <v>1041</v>
      </c>
      <c r="BL2" s="28" t="s">
        <v>1042</v>
      </c>
      <c r="BM2" s="28" t="s">
        <v>1044</v>
      </c>
      <c r="BN2" s="28" t="s">
        <v>1043</v>
      </c>
      <c r="BO2" s="28" t="s">
        <v>1045</v>
      </c>
      <c r="BP2" s="28" t="s">
        <v>1046</v>
      </c>
      <c r="BQ2" s="28" t="s">
        <v>1047</v>
      </c>
      <c r="BR2" s="28" t="s">
        <v>1048</v>
      </c>
      <c r="BS2" s="28" t="s">
        <v>1050</v>
      </c>
      <c r="BT2" s="28" t="s">
        <v>1049</v>
      </c>
      <c r="BU2" s="28" t="s">
        <v>1051</v>
      </c>
      <c r="BV2" s="28" t="s">
        <v>1054</v>
      </c>
      <c r="BW2" s="28" t="s">
        <v>1056</v>
      </c>
      <c r="BX2" s="28" t="s">
        <v>1055</v>
      </c>
      <c r="BY2" s="28" t="s">
        <v>1057</v>
      </c>
      <c r="BZ2" s="28" t="s">
        <v>1058</v>
      </c>
      <c r="CA2" s="28" t="s">
        <v>1060</v>
      </c>
      <c r="CB2" s="28" t="s">
        <v>1059</v>
      </c>
      <c r="CC2" s="28" t="s">
        <v>1061</v>
      </c>
      <c r="CD2" s="28" t="s">
        <v>1062</v>
      </c>
      <c r="CE2" s="28" t="s">
        <v>1063</v>
      </c>
      <c r="CF2" s="28" t="s">
        <v>1064</v>
      </c>
      <c r="CG2" s="28" t="s">
        <v>1065</v>
      </c>
      <c r="CH2" s="28" t="s">
        <v>1066</v>
      </c>
      <c r="CI2" s="28"/>
      <c r="CJ2" s="28"/>
      <c r="CK2" s="28"/>
      <c r="CL2" s="28"/>
      <c r="CM2" s="28" t="s">
        <v>9</v>
      </c>
      <c r="CN2" s="42"/>
    </row>
    <row r="3" spans="1:96" ht="120">
      <c r="A3" s="20" t="s">
        <v>10</v>
      </c>
      <c r="B3" s="21" t="s">
        <v>11</v>
      </c>
      <c r="C3" s="21" t="s">
        <v>12</v>
      </c>
      <c r="D3" s="22" t="s">
        <v>13</v>
      </c>
      <c r="E3" s="23" t="s">
        <v>14</v>
      </c>
      <c r="F3" s="30">
        <v>50.83</v>
      </c>
      <c r="G3" s="20">
        <v>23</v>
      </c>
      <c r="H3" s="30">
        <f>F3*1.23</f>
        <v>62.520899999999997</v>
      </c>
      <c r="I3" s="7"/>
      <c r="J3" s="7"/>
      <c r="K3" s="7"/>
      <c r="L3" s="7"/>
      <c r="M3" s="7"/>
      <c r="N3" s="7"/>
      <c r="O3" s="7">
        <v>1</v>
      </c>
      <c r="P3" s="7"/>
      <c r="Q3" s="7"/>
      <c r="R3" s="7"/>
      <c r="S3" s="7"/>
      <c r="T3" s="7"/>
      <c r="U3" s="7"/>
      <c r="V3" s="7">
        <v>2</v>
      </c>
      <c r="W3" s="7"/>
      <c r="X3" s="7"/>
      <c r="Y3" s="7"/>
      <c r="Z3" s="7"/>
      <c r="AA3" s="7"/>
      <c r="AB3" s="7"/>
      <c r="AC3" s="7"/>
      <c r="AD3" s="7"/>
      <c r="AE3" s="7"/>
      <c r="AF3" s="7"/>
      <c r="AG3" s="7"/>
      <c r="AH3" s="7"/>
      <c r="AI3" s="7"/>
      <c r="AJ3" s="7"/>
      <c r="AK3" s="7"/>
      <c r="AL3" s="7"/>
      <c r="AM3" s="7"/>
      <c r="AN3" s="43">
        <v>1</v>
      </c>
      <c r="AO3" s="43"/>
      <c r="AP3" s="43"/>
      <c r="AQ3" s="45"/>
      <c r="AR3" s="43"/>
      <c r="AS3" s="48"/>
      <c r="AT3" s="50"/>
      <c r="AU3" s="50"/>
      <c r="AV3" s="50"/>
      <c r="AW3" s="50"/>
      <c r="AX3" s="50"/>
      <c r="AY3" s="50"/>
      <c r="AZ3" s="50"/>
      <c r="BA3" s="50"/>
      <c r="BB3" s="50"/>
      <c r="BC3" s="50"/>
      <c r="BD3" s="50"/>
      <c r="BE3" s="43"/>
      <c r="BF3" s="45"/>
      <c r="BG3" s="45"/>
      <c r="BH3" s="45"/>
      <c r="BI3" s="43"/>
      <c r="BJ3" s="45"/>
      <c r="BK3" s="45"/>
      <c r="BL3" s="43"/>
      <c r="BM3" s="45"/>
      <c r="BN3" s="45"/>
      <c r="BO3" s="45"/>
      <c r="BP3" s="43"/>
      <c r="BQ3" s="45"/>
      <c r="BR3" s="45"/>
      <c r="BS3" s="45">
        <v>1</v>
      </c>
      <c r="BT3" s="45"/>
      <c r="BU3" s="45"/>
      <c r="BV3" s="45"/>
      <c r="BW3" s="45"/>
      <c r="BX3" s="45"/>
      <c r="BY3" s="45">
        <v>1</v>
      </c>
      <c r="BZ3" s="45"/>
      <c r="CA3" s="45"/>
      <c r="CB3" s="45"/>
      <c r="CC3" s="45"/>
      <c r="CD3" s="45"/>
      <c r="CE3" s="45"/>
      <c r="CF3" s="45"/>
      <c r="CG3" s="45"/>
      <c r="CH3" s="45"/>
      <c r="CI3" s="45"/>
      <c r="CJ3" s="45"/>
      <c r="CK3" s="45"/>
      <c r="CL3" s="45"/>
      <c r="CM3" s="31">
        <f>I3*H3</f>
        <v>0</v>
      </c>
      <c r="CN3" s="43"/>
      <c r="CP3" s="39">
        <f>BA3*H3</f>
        <v>0</v>
      </c>
      <c r="CR3" s="43"/>
    </row>
    <row r="4" spans="1:96" ht="69.75" customHeight="1">
      <c r="A4" s="7" t="s">
        <v>15</v>
      </c>
      <c r="B4" s="8" t="s">
        <v>16</v>
      </c>
      <c r="C4" s="8" t="s">
        <v>17</v>
      </c>
      <c r="D4" s="9" t="s">
        <v>18</v>
      </c>
      <c r="E4" s="14" t="s">
        <v>14</v>
      </c>
      <c r="F4" s="31">
        <v>8.43</v>
      </c>
      <c r="G4" s="7">
        <v>23</v>
      </c>
      <c r="H4" s="31">
        <f t="shared" ref="H4:H67" si="0">F4*1.23</f>
        <v>10.3689</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43"/>
      <c r="AO4" s="43"/>
      <c r="AP4" s="43"/>
      <c r="AQ4" s="45"/>
      <c r="AR4" s="43"/>
      <c r="AS4" s="48"/>
      <c r="AT4" s="50"/>
      <c r="AU4" s="50"/>
      <c r="AV4" s="50"/>
      <c r="AW4" s="50"/>
      <c r="AX4" s="50"/>
      <c r="AY4" s="50"/>
      <c r="AZ4" s="50"/>
      <c r="BA4" s="50"/>
      <c r="BB4" s="50"/>
      <c r="BC4" s="50"/>
      <c r="BD4" s="50"/>
      <c r="BE4" s="43"/>
      <c r="BF4" s="45"/>
      <c r="BG4" s="45"/>
      <c r="BH4" s="45"/>
      <c r="BI4" s="43"/>
      <c r="BJ4" s="45"/>
      <c r="BK4" s="45"/>
      <c r="BL4" s="43"/>
      <c r="BM4" s="45"/>
      <c r="BN4" s="45"/>
      <c r="BO4" s="45"/>
      <c r="BP4" s="43"/>
      <c r="BQ4" s="45"/>
      <c r="BR4" s="45"/>
      <c r="BS4" s="45"/>
      <c r="BT4" s="45"/>
      <c r="BU4" s="45"/>
      <c r="BV4" s="45">
        <v>35</v>
      </c>
      <c r="BW4" s="45"/>
      <c r="BX4" s="45"/>
      <c r="BY4" s="45"/>
      <c r="BZ4" s="45"/>
      <c r="CA4" s="45"/>
      <c r="CB4" s="45"/>
      <c r="CC4" s="45"/>
      <c r="CD4" s="45"/>
      <c r="CE4" s="45"/>
      <c r="CF4" s="45"/>
      <c r="CG4" s="45"/>
      <c r="CH4" s="45">
        <v>2</v>
      </c>
      <c r="CI4" s="45"/>
      <c r="CJ4" s="45"/>
      <c r="CK4" s="45"/>
      <c r="CL4" s="45"/>
      <c r="CM4" s="31">
        <f t="shared" ref="CM4:CM67" si="1">I4*H4</f>
        <v>0</v>
      </c>
      <c r="CN4" s="43"/>
      <c r="CP4" s="39">
        <f t="shared" ref="CP4:CP67" si="2">BA4*H4</f>
        <v>0</v>
      </c>
      <c r="CR4" s="43"/>
    </row>
    <row r="5" spans="1:96" ht="75">
      <c r="A5" s="7" t="s">
        <v>19</v>
      </c>
      <c r="B5" s="8" t="s">
        <v>20</v>
      </c>
      <c r="C5" s="8" t="s">
        <v>21</v>
      </c>
      <c r="D5" s="9" t="s">
        <v>22</v>
      </c>
      <c r="E5" s="14" t="s">
        <v>14</v>
      </c>
      <c r="F5" s="32">
        <v>6.02</v>
      </c>
      <c r="G5" s="7">
        <v>23</v>
      </c>
      <c r="H5" s="31">
        <f t="shared" si="0"/>
        <v>7.4045999999999994</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43"/>
      <c r="AO5" s="43"/>
      <c r="AP5" s="43"/>
      <c r="AQ5" s="45"/>
      <c r="AR5" s="43"/>
      <c r="AS5" s="48"/>
      <c r="AT5" s="50"/>
      <c r="AU5" s="50"/>
      <c r="AV5" s="50"/>
      <c r="AW5" s="50"/>
      <c r="AX5" s="50"/>
      <c r="AY5" s="50"/>
      <c r="AZ5" s="50"/>
      <c r="BA5" s="50"/>
      <c r="BB5" s="50"/>
      <c r="BC5" s="50"/>
      <c r="BD5" s="50"/>
      <c r="BE5" s="43"/>
      <c r="BF5" s="45"/>
      <c r="BG5" s="45"/>
      <c r="BH5" s="45"/>
      <c r="BI5" s="43"/>
      <c r="BJ5" s="45"/>
      <c r="BK5" s="45"/>
      <c r="BL5" s="43"/>
      <c r="BM5" s="45"/>
      <c r="BN5" s="45"/>
      <c r="BO5" s="45"/>
      <c r="BP5" s="43"/>
      <c r="BQ5" s="45"/>
      <c r="BR5" s="45"/>
      <c r="BS5" s="45"/>
      <c r="BT5" s="45"/>
      <c r="BU5" s="45"/>
      <c r="BV5" s="45"/>
      <c r="BW5" s="45"/>
      <c r="BX5" s="45"/>
      <c r="BY5" s="45"/>
      <c r="BZ5" s="45"/>
      <c r="CA5" s="45"/>
      <c r="CB5" s="45"/>
      <c r="CC5" s="45"/>
      <c r="CD5" s="45"/>
      <c r="CE5" s="45"/>
      <c r="CF5" s="45"/>
      <c r="CG5" s="45"/>
      <c r="CH5" s="45"/>
      <c r="CI5" s="45"/>
      <c r="CJ5" s="45"/>
      <c r="CK5" s="45"/>
      <c r="CL5" s="45"/>
      <c r="CM5" s="31">
        <f t="shared" si="1"/>
        <v>0</v>
      </c>
      <c r="CN5" s="43"/>
      <c r="CP5" s="39">
        <f t="shared" si="2"/>
        <v>0</v>
      </c>
      <c r="CR5" s="43"/>
    </row>
    <row r="6" spans="1:96" ht="75">
      <c r="A6" s="7" t="s">
        <v>23</v>
      </c>
      <c r="B6" s="8" t="s">
        <v>24</v>
      </c>
      <c r="C6" s="8" t="s">
        <v>25</v>
      </c>
      <c r="D6" s="9" t="s">
        <v>26</v>
      </c>
      <c r="E6" s="14" t="s">
        <v>14</v>
      </c>
      <c r="F6" s="32">
        <v>20.329999999999998</v>
      </c>
      <c r="G6" s="7">
        <v>23</v>
      </c>
      <c r="H6" s="31">
        <f t="shared" si="0"/>
        <v>25.005899999999997</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43"/>
      <c r="AO6" s="43"/>
      <c r="AP6" s="43"/>
      <c r="AQ6" s="45"/>
      <c r="AR6" s="43"/>
      <c r="AS6" s="48"/>
      <c r="AT6" s="50"/>
      <c r="AU6" s="50"/>
      <c r="AV6" s="50"/>
      <c r="AW6" s="50"/>
      <c r="AX6" s="50"/>
      <c r="AY6" s="50"/>
      <c r="AZ6" s="50"/>
      <c r="BA6" s="50"/>
      <c r="BB6" s="50"/>
      <c r="BC6" s="50"/>
      <c r="BD6" s="50"/>
      <c r="BE6" s="43"/>
      <c r="BF6" s="45"/>
      <c r="BG6" s="45"/>
      <c r="BH6" s="45"/>
      <c r="BI6" s="43"/>
      <c r="BJ6" s="45"/>
      <c r="BK6" s="45"/>
      <c r="BL6" s="43"/>
      <c r="BM6" s="45"/>
      <c r="BN6" s="45"/>
      <c r="BO6" s="45"/>
      <c r="BP6" s="43"/>
      <c r="BQ6" s="45"/>
      <c r="BR6" s="45"/>
      <c r="BS6" s="45"/>
      <c r="BT6" s="45"/>
      <c r="BU6" s="45"/>
      <c r="BV6" s="45"/>
      <c r="BW6" s="45"/>
      <c r="BX6" s="45"/>
      <c r="BY6" s="45"/>
      <c r="BZ6" s="45"/>
      <c r="CA6" s="45"/>
      <c r="CB6" s="45"/>
      <c r="CC6" s="45"/>
      <c r="CD6" s="45"/>
      <c r="CE6" s="45"/>
      <c r="CF6" s="45"/>
      <c r="CG6" s="45"/>
      <c r="CH6" s="45"/>
      <c r="CI6" s="45"/>
      <c r="CJ6" s="45"/>
      <c r="CK6" s="45"/>
      <c r="CL6" s="45"/>
      <c r="CM6" s="31">
        <f t="shared" si="1"/>
        <v>0</v>
      </c>
      <c r="CN6" s="43"/>
      <c r="CP6" s="39">
        <f t="shared" si="2"/>
        <v>0</v>
      </c>
      <c r="CR6" s="43"/>
    </row>
    <row r="7" spans="1:96" ht="120">
      <c r="A7" s="7" t="s">
        <v>27</v>
      </c>
      <c r="B7" s="8" t="s">
        <v>28</v>
      </c>
      <c r="C7" s="8" t="s">
        <v>29</v>
      </c>
      <c r="D7" s="9" t="s">
        <v>30</v>
      </c>
      <c r="E7" s="14" t="s">
        <v>14</v>
      </c>
      <c r="F7" s="32">
        <v>7.64</v>
      </c>
      <c r="G7" s="7">
        <v>23</v>
      </c>
      <c r="H7" s="31">
        <f t="shared" si="0"/>
        <v>9.3971999999999998</v>
      </c>
      <c r="I7" s="7"/>
      <c r="J7" s="7"/>
      <c r="K7" s="38">
        <v>1</v>
      </c>
      <c r="L7" s="38"/>
      <c r="M7" s="38"/>
      <c r="N7" s="38"/>
      <c r="O7" s="38"/>
      <c r="P7" s="38"/>
      <c r="Q7" s="38"/>
      <c r="R7" s="38"/>
      <c r="S7" s="38"/>
      <c r="T7" s="38"/>
      <c r="U7" s="38"/>
      <c r="V7" s="38"/>
      <c r="W7" s="38"/>
      <c r="X7" s="38"/>
      <c r="Y7" s="38"/>
      <c r="Z7" s="38">
        <v>5</v>
      </c>
      <c r="AA7" s="38"/>
      <c r="AB7" s="38"/>
      <c r="AC7" s="38"/>
      <c r="AD7" s="38"/>
      <c r="AE7" s="38"/>
      <c r="AF7" s="38"/>
      <c r="AG7" s="38"/>
      <c r="AH7" s="38"/>
      <c r="AI7" s="38">
        <v>6</v>
      </c>
      <c r="AJ7" s="38"/>
      <c r="AK7" s="38"/>
      <c r="AL7" s="38">
        <v>4</v>
      </c>
      <c r="AM7" s="38"/>
      <c r="AN7" s="43">
        <v>5</v>
      </c>
      <c r="AO7" s="43"/>
      <c r="AP7" s="43"/>
      <c r="AQ7" s="45"/>
      <c r="AR7" s="43">
        <v>1</v>
      </c>
      <c r="AS7" s="48">
        <v>2</v>
      </c>
      <c r="AT7" s="50">
        <v>2</v>
      </c>
      <c r="AU7" s="50">
        <v>8</v>
      </c>
      <c r="AV7" s="50"/>
      <c r="AW7" s="50"/>
      <c r="AX7" s="50"/>
      <c r="AY7" s="50">
        <v>3</v>
      </c>
      <c r="AZ7" s="50">
        <v>10</v>
      </c>
      <c r="BA7" s="50"/>
      <c r="BB7" s="50"/>
      <c r="BC7" s="50"/>
      <c r="BD7" s="50"/>
      <c r="BE7" s="43"/>
      <c r="BF7" s="45"/>
      <c r="BG7" s="45">
        <v>4</v>
      </c>
      <c r="BH7" s="45">
        <v>8</v>
      </c>
      <c r="BI7" s="43">
        <v>4</v>
      </c>
      <c r="BJ7" s="45">
        <v>2</v>
      </c>
      <c r="BK7" s="45"/>
      <c r="BL7" s="43"/>
      <c r="BM7" s="45"/>
      <c r="BN7" s="45"/>
      <c r="BO7" s="45"/>
      <c r="BP7" s="43">
        <v>2</v>
      </c>
      <c r="BQ7" s="45"/>
      <c r="BR7" s="45"/>
      <c r="BS7" s="45"/>
      <c r="BT7" s="45"/>
      <c r="BU7" s="45">
        <v>2</v>
      </c>
      <c r="BV7" s="45"/>
      <c r="BW7" s="45"/>
      <c r="BX7" s="45">
        <v>2</v>
      </c>
      <c r="BY7" s="45">
        <v>8</v>
      </c>
      <c r="BZ7" s="45"/>
      <c r="CA7" s="45"/>
      <c r="CB7" s="45"/>
      <c r="CC7" s="45">
        <v>3</v>
      </c>
      <c r="CD7" s="45"/>
      <c r="CE7" s="45"/>
      <c r="CF7" s="45"/>
      <c r="CG7" s="45">
        <v>5</v>
      </c>
      <c r="CH7" s="45"/>
      <c r="CI7" s="45"/>
      <c r="CJ7" s="45"/>
      <c r="CK7" s="45"/>
      <c r="CL7" s="45"/>
      <c r="CM7" s="31">
        <f t="shared" si="1"/>
        <v>0</v>
      </c>
      <c r="CN7" s="43"/>
      <c r="CP7" s="39">
        <f t="shared" si="2"/>
        <v>0</v>
      </c>
      <c r="CR7" s="43"/>
    </row>
    <row r="8" spans="1:96" ht="90">
      <c r="A8" s="7" t="s">
        <v>31</v>
      </c>
      <c r="B8" s="8" t="s">
        <v>32</v>
      </c>
      <c r="C8" s="8" t="s">
        <v>33</v>
      </c>
      <c r="D8" s="9" t="s">
        <v>34</v>
      </c>
      <c r="E8" s="14" t="s">
        <v>14</v>
      </c>
      <c r="F8" s="32">
        <v>7.64</v>
      </c>
      <c r="G8" s="7">
        <v>23</v>
      </c>
      <c r="H8" s="31">
        <f t="shared" si="0"/>
        <v>9.3971999999999998</v>
      </c>
      <c r="I8" s="7"/>
      <c r="J8" s="7"/>
      <c r="K8" s="38">
        <v>2</v>
      </c>
      <c r="L8" s="38"/>
      <c r="M8" s="38"/>
      <c r="N8" s="38"/>
      <c r="O8" s="38"/>
      <c r="P8" s="38"/>
      <c r="Q8" s="38"/>
      <c r="R8" s="38"/>
      <c r="S8" s="38"/>
      <c r="T8" s="38"/>
      <c r="U8" s="38"/>
      <c r="V8" s="38"/>
      <c r="W8" s="38"/>
      <c r="X8" s="38"/>
      <c r="Y8" s="38"/>
      <c r="Z8" s="38"/>
      <c r="AA8" s="38"/>
      <c r="AB8" s="38"/>
      <c r="AC8" s="38"/>
      <c r="AD8" s="38"/>
      <c r="AE8" s="38"/>
      <c r="AF8" s="38"/>
      <c r="AG8" s="38"/>
      <c r="AH8" s="38"/>
      <c r="AI8" s="38">
        <v>6</v>
      </c>
      <c r="AJ8" s="38"/>
      <c r="AK8" s="38"/>
      <c r="AL8" s="38"/>
      <c r="AM8" s="38"/>
      <c r="AN8" s="43">
        <v>5</v>
      </c>
      <c r="AO8" s="43"/>
      <c r="AP8" s="43"/>
      <c r="AQ8" s="45"/>
      <c r="AR8" s="43">
        <v>1</v>
      </c>
      <c r="AS8" s="48">
        <v>2</v>
      </c>
      <c r="AT8" s="50"/>
      <c r="AU8" s="50">
        <v>5</v>
      </c>
      <c r="AV8" s="50"/>
      <c r="AW8" s="50"/>
      <c r="AX8" s="50"/>
      <c r="AY8" s="50"/>
      <c r="AZ8" s="50"/>
      <c r="BA8" s="50"/>
      <c r="BB8" s="50"/>
      <c r="BC8" s="50"/>
      <c r="BD8" s="50"/>
      <c r="BE8" s="43"/>
      <c r="BF8" s="45"/>
      <c r="BG8" s="45">
        <v>4</v>
      </c>
      <c r="BH8" s="45">
        <v>8</v>
      </c>
      <c r="BI8" s="43">
        <v>4</v>
      </c>
      <c r="BJ8" s="45">
        <v>2</v>
      </c>
      <c r="BK8" s="45"/>
      <c r="BL8" s="43"/>
      <c r="BM8" s="45"/>
      <c r="BN8" s="45"/>
      <c r="BO8" s="45">
        <v>2</v>
      </c>
      <c r="BP8" s="43"/>
      <c r="BQ8" s="45"/>
      <c r="BR8" s="45"/>
      <c r="BS8" s="45"/>
      <c r="BT8" s="45"/>
      <c r="BU8" s="45">
        <v>1</v>
      </c>
      <c r="BV8" s="45"/>
      <c r="BW8" s="45"/>
      <c r="BX8" s="45"/>
      <c r="BY8" s="45"/>
      <c r="BZ8" s="45"/>
      <c r="CA8" s="45">
        <v>4</v>
      </c>
      <c r="CB8" s="45"/>
      <c r="CC8" s="45"/>
      <c r="CD8" s="45"/>
      <c r="CE8" s="45"/>
      <c r="CF8" s="45"/>
      <c r="CG8" s="45">
        <v>5</v>
      </c>
      <c r="CH8" s="45"/>
      <c r="CI8" s="45"/>
      <c r="CJ8" s="45"/>
      <c r="CK8" s="45"/>
      <c r="CL8" s="45"/>
      <c r="CM8" s="31">
        <f t="shared" si="1"/>
        <v>0</v>
      </c>
      <c r="CN8" s="43"/>
      <c r="CP8" s="39">
        <f t="shared" si="2"/>
        <v>0</v>
      </c>
      <c r="CR8" s="43"/>
    </row>
    <row r="9" spans="1:96" ht="77.25" customHeight="1">
      <c r="A9" s="7" t="s">
        <v>35</v>
      </c>
      <c r="B9" s="8" t="s">
        <v>36</v>
      </c>
      <c r="C9" s="8" t="s">
        <v>37</v>
      </c>
      <c r="D9" s="9" t="s">
        <v>38</v>
      </c>
      <c r="E9" s="14" t="s">
        <v>14</v>
      </c>
      <c r="F9" s="32">
        <v>21.11</v>
      </c>
      <c r="G9" s="7">
        <v>23</v>
      </c>
      <c r="H9" s="31">
        <f t="shared" si="0"/>
        <v>25.965299999999999</v>
      </c>
      <c r="I9" s="7"/>
      <c r="J9" s="7"/>
      <c r="K9" s="38">
        <v>2</v>
      </c>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43"/>
      <c r="AO9" s="43"/>
      <c r="AP9" s="43"/>
      <c r="AQ9" s="45"/>
      <c r="AR9" s="43"/>
      <c r="AS9" s="48"/>
      <c r="AT9" s="50"/>
      <c r="AU9" s="50"/>
      <c r="AV9" s="50"/>
      <c r="AW9" s="50"/>
      <c r="AX9" s="50"/>
      <c r="AY9" s="50">
        <v>4</v>
      </c>
      <c r="AZ9" s="50"/>
      <c r="BA9" s="50"/>
      <c r="BB9" s="50"/>
      <c r="BC9" s="50"/>
      <c r="BD9" s="50"/>
      <c r="BE9" s="43"/>
      <c r="BF9" s="45"/>
      <c r="BG9" s="45"/>
      <c r="BH9" s="45"/>
      <c r="BI9" s="43"/>
      <c r="BJ9" s="45"/>
      <c r="BK9" s="45"/>
      <c r="BL9" s="43"/>
      <c r="BM9" s="45"/>
      <c r="BN9" s="45"/>
      <c r="BO9" s="45">
        <v>1</v>
      </c>
      <c r="BP9" s="43">
        <v>2</v>
      </c>
      <c r="BQ9" s="45"/>
      <c r="BR9" s="45"/>
      <c r="BS9" s="45"/>
      <c r="BT9" s="45"/>
      <c r="BU9" s="45"/>
      <c r="BV9" s="45"/>
      <c r="BW9" s="45"/>
      <c r="BX9" s="45">
        <v>2</v>
      </c>
      <c r="BY9" s="45"/>
      <c r="BZ9" s="45"/>
      <c r="CA9" s="45"/>
      <c r="CB9" s="45"/>
      <c r="CC9" s="45"/>
      <c r="CD9" s="45"/>
      <c r="CE9" s="45"/>
      <c r="CF9" s="45"/>
      <c r="CG9" s="45">
        <v>20</v>
      </c>
      <c r="CH9" s="45"/>
      <c r="CI9" s="45"/>
      <c r="CJ9" s="45"/>
      <c r="CK9" s="45"/>
      <c r="CL9" s="45"/>
      <c r="CM9" s="31"/>
      <c r="CN9" s="43"/>
      <c r="CP9" s="39">
        <f t="shared" si="2"/>
        <v>0</v>
      </c>
      <c r="CR9" s="43"/>
    </row>
    <row r="10" spans="1:96" ht="69" customHeight="1">
      <c r="A10" s="7" t="s">
        <v>39</v>
      </c>
      <c r="B10" s="8" t="s">
        <v>40</v>
      </c>
      <c r="C10" s="8" t="s">
        <v>41</v>
      </c>
      <c r="D10" s="9" t="s">
        <v>42</v>
      </c>
      <c r="E10" s="14" t="s">
        <v>14</v>
      </c>
      <c r="F10" s="32">
        <v>15.03</v>
      </c>
      <c r="G10" s="7">
        <v>23</v>
      </c>
      <c r="H10" s="31">
        <f t="shared" si="0"/>
        <v>18.486899999999999</v>
      </c>
      <c r="I10" s="7"/>
      <c r="J10" s="7"/>
      <c r="K10" s="7"/>
      <c r="L10" s="7"/>
      <c r="M10" s="7"/>
      <c r="N10" s="7">
        <v>30</v>
      </c>
      <c r="O10" s="7"/>
      <c r="P10" s="7"/>
      <c r="Q10" s="7"/>
      <c r="R10" s="7">
        <v>30</v>
      </c>
      <c r="S10" s="7"/>
      <c r="T10" s="7"/>
      <c r="U10" s="7"/>
      <c r="V10" s="7"/>
      <c r="W10" s="7"/>
      <c r="X10" s="7"/>
      <c r="Y10" s="7"/>
      <c r="Z10" s="7">
        <v>24</v>
      </c>
      <c r="AA10" s="7"/>
      <c r="AB10" s="7"/>
      <c r="AC10" s="7"/>
      <c r="AD10" s="7"/>
      <c r="AE10" s="7"/>
      <c r="AF10" s="7"/>
      <c r="AG10" s="7"/>
      <c r="AH10" s="7"/>
      <c r="AI10" s="7"/>
      <c r="AJ10" s="7"/>
      <c r="AK10" s="7">
        <v>60</v>
      </c>
      <c r="AL10" s="7"/>
      <c r="AM10" s="7"/>
      <c r="AN10" s="43"/>
      <c r="AO10" s="43"/>
      <c r="AP10" s="43"/>
      <c r="AQ10" s="45">
        <v>60</v>
      </c>
      <c r="AR10" s="43"/>
      <c r="AS10" s="48"/>
      <c r="AT10" s="50"/>
      <c r="AU10" s="50"/>
      <c r="AV10" s="50"/>
      <c r="AW10" s="50"/>
      <c r="AX10" s="50"/>
      <c r="AY10" s="50"/>
      <c r="AZ10" s="50"/>
      <c r="BA10" s="50"/>
      <c r="BB10" s="50"/>
      <c r="BC10" s="50"/>
      <c r="BD10" s="50"/>
      <c r="BE10" s="43"/>
      <c r="BF10" s="45"/>
      <c r="BG10" s="45"/>
      <c r="BH10" s="45"/>
      <c r="BI10" s="43"/>
      <c r="BJ10" s="45"/>
      <c r="BK10" s="45"/>
      <c r="BL10" s="43"/>
      <c r="BM10" s="45"/>
      <c r="BN10" s="45"/>
      <c r="BO10" s="45"/>
      <c r="BP10" s="43"/>
      <c r="BQ10" s="45"/>
      <c r="BR10" s="45"/>
      <c r="BS10" s="45"/>
      <c r="BT10" s="45"/>
      <c r="BU10" s="45"/>
      <c r="BV10" s="45"/>
      <c r="BW10" s="45"/>
      <c r="BX10" s="45"/>
      <c r="BY10" s="45"/>
      <c r="BZ10" s="45"/>
      <c r="CA10" s="45"/>
      <c r="CB10" s="45"/>
      <c r="CC10" s="45"/>
      <c r="CD10" s="45"/>
      <c r="CE10" s="45"/>
      <c r="CF10" s="45"/>
      <c r="CG10" s="45"/>
      <c r="CH10" s="45"/>
      <c r="CI10" s="45"/>
      <c r="CJ10" s="45"/>
      <c r="CK10" s="45"/>
      <c r="CL10" s="45"/>
      <c r="CM10" s="31">
        <f t="shared" si="1"/>
        <v>0</v>
      </c>
      <c r="CN10" s="43"/>
      <c r="CP10" s="39">
        <f t="shared" si="2"/>
        <v>0</v>
      </c>
      <c r="CR10" s="43"/>
    </row>
    <row r="11" spans="1:96" ht="63.75" customHeight="1">
      <c r="A11" s="7" t="s">
        <v>43</v>
      </c>
      <c r="B11" s="8" t="s">
        <v>44</v>
      </c>
      <c r="C11" s="8" t="s">
        <v>45</v>
      </c>
      <c r="D11" s="9" t="s">
        <v>46</v>
      </c>
      <c r="E11" s="14" t="s">
        <v>14</v>
      </c>
      <c r="F11" s="32">
        <v>22.87</v>
      </c>
      <c r="G11" s="7">
        <v>23</v>
      </c>
      <c r="H11" s="31">
        <f t="shared" si="0"/>
        <v>28.130100000000002</v>
      </c>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43"/>
      <c r="AO11" s="43"/>
      <c r="AP11" s="43"/>
      <c r="AQ11" s="45"/>
      <c r="AR11" s="43"/>
      <c r="AS11" s="48"/>
      <c r="AT11" s="50"/>
      <c r="AU11" s="50"/>
      <c r="AV11" s="50"/>
      <c r="AW11" s="50"/>
      <c r="AX11" s="50"/>
      <c r="AY11" s="50"/>
      <c r="AZ11" s="50"/>
      <c r="BA11" s="50"/>
      <c r="BB11" s="50"/>
      <c r="BC11" s="50"/>
      <c r="BD11" s="50"/>
      <c r="BE11" s="43"/>
      <c r="BF11" s="45"/>
      <c r="BG11" s="45"/>
      <c r="BH11" s="45"/>
      <c r="BI11" s="43"/>
      <c r="BJ11" s="45"/>
      <c r="BK11" s="45"/>
      <c r="BL11" s="43"/>
      <c r="BM11" s="45"/>
      <c r="BN11" s="45"/>
      <c r="BO11" s="45"/>
      <c r="BP11" s="43"/>
      <c r="BQ11" s="45"/>
      <c r="BR11" s="45"/>
      <c r="BS11" s="45"/>
      <c r="BT11" s="45"/>
      <c r="BU11" s="45"/>
      <c r="BV11" s="45"/>
      <c r="BW11" s="45"/>
      <c r="BX11" s="45"/>
      <c r="BY11" s="45"/>
      <c r="BZ11" s="45"/>
      <c r="CA11" s="45"/>
      <c r="CB11" s="45"/>
      <c r="CC11" s="45"/>
      <c r="CD11" s="45"/>
      <c r="CE11" s="45"/>
      <c r="CF11" s="45"/>
      <c r="CG11" s="45"/>
      <c r="CH11" s="45"/>
      <c r="CI11" s="45"/>
      <c r="CJ11" s="45"/>
      <c r="CK11" s="45"/>
      <c r="CL11" s="45"/>
      <c r="CM11" s="31">
        <f t="shared" si="1"/>
        <v>0</v>
      </c>
      <c r="CN11" s="43"/>
      <c r="CP11" s="39">
        <f t="shared" si="2"/>
        <v>0</v>
      </c>
      <c r="CR11" s="43"/>
    </row>
    <row r="12" spans="1:96" ht="83.25" customHeight="1">
      <c r="A12" s="7" t="s">
        <v>47</v>
      </c>
      <c r="B12" s="8" t="s">
        <v>48</v>
      </c>
      <c r="C12" s="8" t="s">
        <v>49</v>
      </c>
      <c r="D12" s="9" t="s">
        <v>50</v>
      </c>
      <c r="E12" s="14" t="s">
        <v>51</v>
      </c>
      <c r="F12" s="32">
        <v>2.54</v>
      </c>
      <c r="G12" s="7">
        <v>23</v>
      </c>
      <c r="H12" s="31">
        <f t="shared" si="0"/>
        <v>3.1242000000000001</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43"/>
      <c r="AO12" s="43"/>
      <c r="AP12" s="43"/>
      <c r="AQ12" s="45"/>
      <c r="AR12" s="43"/>
      <c r="AS12" s="48"/>
      <c r="AT12" s="50"/>
      <c r="AU12" s="50"/>
      <c r="AV12" s="50"/>
      <c r="AW12" s="50"/>
      <c r="AX12" s="50"/>
      <c r="AY12" s="50"/>
      <c r="AZ12" s="50"/>
      <c r="BA12" s="50"/>
      <c r="BB12" s="50"/>
      <c r="BC12" s="50"/>
      <c r="BD12" s="50"/>
      <c r="BE12" s="43">
        <v>15</v>
      </c>
      <c r="BF12" s="45"/>
      <c r="BG12" s="45"/>
      <c r="BH12" s="45"/>
      <c r="BI12" s="43">
        <v>20</v>
      </c>
      <c r="BJ12" s="45"/>
      <c r="BK12" s="45"/>
      <c r="BL12" s="43"/>
      <c r="BM12" s="45"/>
      <c r="BN12" s="45"/>
      <c r="BO12" s="45"/>
      <c r="BP12" s="43"/>
      <c r="BQ12" s="45"/>
      <c r="BR12" s="45"/>
      <c r="BS12" s="45">
        <v>15</v>
      </c>
      <c r="BT12" s="45"/>
      <c r="BU12" s="45"/>
      <c r="BV12" s="45"/>
      <c r="BW12" s="45"/>
      <c r="BX12" s="45"/>
      <c r="BY12" s="45"/>
      <c r="BZ12" s="45"/>
      <c r="CA12" s="45"/>
      <c r="CB12" s="45"/>
      <c r="CC12" s="45"/>
      <c r="CD12" s="45"/>
      <c r="CE12" s="45"/>
      <c r="CF12" s="45"/>
      <c r="CG12" s="45"/>
      <c r="CH12" s="45"/>
      <c r="CI12" s="45"/>
      <c r="CJ12" s="45"/>
      <c r="CK12" s="45"/>
      <c r="CL12" s="45"/>
      <c r="CM12" s="31">
        <f t="shared" si="1"/>
        <v>0</v>
      </c>
      <c r="CN12" s="43"/>
      <c r="CP12" s="39">
        <f t="shared" si="2"/>
        <v>0</v>
      </c>
      <c r="CR12" s="43"/>
    </row>
    <row r="13" spans="1:96" ht="94.5" customHeight="1">
      <c r="A13" s="7" t="s">
        <v>52</v>
      </c>
      <c r="B13" s="8" t="s">
        <v>48</v>
      </c>
      <c r="C13" s="8" t="s">
        <v>53</v>
      </c>
      <c r="D13" s="9" t="s">
        <v>54</v>
      </c>
      <c r="E13" s="14" t="s">
        <v>55</v>
      </c>
      <c r="F13" s="32">
        <v>1.1100000000000001</v>
      </c>
      <c r="G13" s="7">
        <v>23</v>
      </c>
      <c r="H13" s="31">
        <f t="shared" si="0"/>
        <v>1.3653000000000002</v>
      </c>
      <c r="I13" s="7"/>
      <c r="J13" s="7"/>
      <c r="K13" s="7"/>
      <c r="L13" s="7"/>
      <c r="M13" s="7"/>
      <c r="N13" s="7"/>
      <c r="O13" s="7"/>
      <c r="P13" s="7"/>
      <c r="Q13" s="7"/>
      <c r="R13" s="7"/>
      <c r="S13" s="7"/>
      <c r="T13" s="7"/>
      <c r="U13" s="7">
        <v>6</v>
      </c>
      <c r="V13" s="7"/>
      <c r="W13" s="7"/>
      <c r="X13" s="7"/>
      <c r="Y13" s="7"/>
      <c r="Z13" s="7"/>
      <c r="AA13" s="7"/>
      <c r="AB13" s="7"/>
      <c r="AC13" s="7"/>
      <c r="AD13" s="7"/>
      <c r="AE13" s="7"/>
      <c r="AF13" s="7"/>
      <c r="AG13" s="7"/>
      <c r="AH13" s="7"/>
      <c r="AI13" s="7"/>
      <c r="AJ13" s="7"/>
      <c r="AK13" s="7"/>
      <c r="AL13" s="7"/>
      <c r="AM13" s="7"/>
      <c r="AN13" s="43"/>
      <c r="AO13" s="43"/>
      <c r="AP13" s="43"/>
      <c r="AQ13" s="45"/>
      <c r="AR13" s="43"/>
      <c r="AS13" s="48"/>
      <c r="AT13" s="50">
        <v>8</v>
      </c>
      <c r="AU13" s="50">
        <v>7</v>
      </c>
      <c r="AV13" s="50"/>
      <c r="AW13" s="50"/>
      <c r="AX13" s="50"/>
      <c r="AY13" s="50"/>
      <c r="AZ13" s="50"/>
      <c r="BA13" s="50">
        <v>10</v>
      </c>
      <c r="BB13" s="50"/>
      <c r="BC13" s="50"/>
      <c r="BD13" s="50"/>
      <c r="BE13" s="43"/>
      <c r="BF13" s="45"/>
      <c r="BG13" s="45"/>
      <c r="BH13" s="45"/>
      <c r="BI13" s="43">
        <v>5</v>
      </c>
      <c r="BJ13" s="45"/>
      <c r="BK13" s="45"/>
      <c r="BL13" s="43"/>
      <c r="BM13" s="45"/>
      <c r="BN13" s="45"/>
      <c r="BO13" s="45"/>
      <c r="BP13" s="43">
        <v>10</v>
      </c>
      <c r="BQ13" s="45"/>
      <c r="BR13" s="45"/>
      <c r="BS13" s="45"/>
      <c r="BT13" s="45"/>
      <c r="BU13" s="45"/>
      <c r="BV13" s="45"/>
      <c r="BW13" s="45"/>
      <c r="BX13" s="45"/>
      <c r="BY13" s="45"/>
      <c r="BZ13" s="45"/>
      <c r="CA13" s="45"/>
      <c r="CB13" s="45"/>
      <c r="CC13" s="45"/>
      <c r="CD13" s="45"/>
      <c r="CE13" s="45"/>
      <c r="CF13" s="45"/>
      <c r="CG13" s="45"/>
      <c r="CH13" s="45">
        <v>15</v>
      </c>
      <c r="CI13" s="45"/>
      <c r="CJ13" s="45"/>
      <c r="CK13" s="45"/>
      <c r="CL13" s="45"/>
      <c r="CM13" s="31">
        <f t="shared" si="1"/>
        <v>0</v>
      </c>
      <c r="CN13" s="43"/>
      <c r="CP13" s="39"/>
      <c r="CR13" s="43"/>
    </row>
    <row r="14" spans="1:96" ht="120">
      <c r="A14" s="7" t="s">
        <v>56</v>
      </c>
      <c r="B14" s="8" t="s">
        <v>48</v>
      </c>
      <c r="C14" s="8" t="s">
        <v>57</v>
      </c>
      <c r="D14" s="9" t="s">
        <v>58</v>
      </c>
      <c r="E14" s="14" t="s">
        <v>59</v>
      </c>
      <c r="F14" s="32">
        <v>10.72</v>
      </c>
      <c r="G14" s="7">
        <v>23</v>
      </c>
      <c r="H14" s="31">
        <f t="shared" si="0"/>
        <v>13.185600000000001</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43">
        <v>1</v>
      </c>
      <c r="AO14" s="43"/>
      <c r="AP14" s="43"/>
      <c r="AQ14" s="45"/>
      <c r="AR14" s="43"/>
      <c r="AS14" s="48">
        <v>1</v>
      </c>
      <c r="AT14" s="50"/>
      <c r="AU14" s="50"/>
      <c r="AV14" s="50"/>
      <c r="AW14" s="50"/>
      <c r="AX14" s="50"/>
      <c r="AY14" s="50"/>
      <c r="AZ14" s="50"/>
      <c r="BA14" s="50"/>
      <c r="BB14" s="50"/>
      <c r="BC14" s="50"/>
      <c r="BD14" s="50"/>
      <c r="BE14" s="43">
        <v>15</v>
      </c>
      <c r="BF14" s="45"/>
      <c r="BG14" s="45"/>
      <c r="BH14" s="45">
        <v>6</v>
      </c>
      <c r="BI14" s="43"/>
      <c r="BJ14" s="45"/>
      <c r="BK14" s="45"/>
      <c r="BL14" s="43"/>
      <c r="BM14" s="45"/>
      <c r="BN14" s="45"/>
      <c r="BO14" s="45">
        <v>1</v>
      </c>
      <c r="BP14" s="43"/>
      <c r="BQ14" s="45">
        <v>5</v>
      </c>
      <c r="BR14" s="45">
        <v>1</v>
      </c>
      <c r="BS14" s="45"/>
      <c r="BT14" s="45"/>
      <c r="BU14" s="45"/>
      <c r="BV14" s="45"/>
      <c r="BW14" s="45">
        <v>3</v>
      </c>
      <c r="BX14" s="45"/>
      <c r="BY14" s="45"/>
      <c r="BZ14" s="45"/>
      <c r="CA14" s="45"/>
      <c r="CB14" s="45"/>
      <c r="CC14" s="45"/>
      <c r="CD14" s="45"/>
      <c r="CE14" s="45">
        <v>1</v>
      </c>
      <c r="CF14" s="45"/>
      <c r="CG14" s="45"/>
      <c r="CH14" s="45"/>
      <c r="CI14" s="45"/>
      <c r="CJ14" s="45"/>
      <c r="CK14" s="45"/>
      <c r="CL14" s="45"/>
      <c r="CM14" s="31">
        <f t="shared" si="1"/>
        <v>0</v>
      </c>
      <c r="CN14" s="43"/>
      <c r="CP14" s="39">
        <f t="shared" si="2"/>
        <v>0</v>
      </c>
      <c r="CR14" s="43"/>
    </row>
    <row r="15" spans="1:96" ht="79.5" customHeight="1">
      <c r="A15" s="7" t="s">
        <v>60</v>
      </c>
      <c r="B15" s="8" t="s">
        <v>48</v>
      </c>
      <c r="C15" s="8" t="s">
        <v>61</v>
      </c>
      <c r="D15" s="9" t="s">
        <v>62</v>
      </c>
      <c r="E15" s="14" t="s">
        <v>55</v>
      </c>
      <c r="F15" s="32">
        <v>3.03</v>
      </c>
      <c r="G15" s="7">
        <v>23</v>
      </c>
      <c r="H15" s="31">
        <f t="shared" si="0"/>
        <v>3.7268999999999997</v>
      </c>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43"/>
      <c r="AO15" s="43"/>
      <c r="AP15" s="43"/>
      <c r="AQ15" s="45"/>
      <c r="AR15" s="43"/>
      <c r="AS15" s="48"/>
      <c r="AT15" s="50"/>
      <c r="AU15" s="50"/>
      <c r="AV15" s="50"/>
      <c r="AW15" s="50"/>
      <c r="AX15" s="50"/>
      <c r="AY15" s="50"/>
      <c r="AZ15" s="50"/>
      <c r="BA15" s="50"/>
      <c r="BB15" s="50"/>
      <c r="BC15" s="50"/>
      <c r="BD15" s="50"/>
      <c r="BE15" s="43"/>
      <c r="BF15" s="45"/>
      <c r="BG15" s="45"/>
      <c r="BH15" s="45"/>
      <c r="BI15" s="43"/>
      <c r="BJ15" s="45"/>
      <c r="BK15" s="45"/>
      <c r="BL15" s="43"/>
      <c r="BM15" s="45"/>
      <c r="BN15" s="45"/>
      <c r="BO15" s="45"/>
      <c r="BP15" s="43"/>
      <c r="BQ15" s="45"/>
      <c r="BR15" s="45"/>
      <c r="BS15" s="45"/>
      <c r="BT15" s="45"/>
      <c r="BU15" s="45"/>
      <c r="BV15" s="45"/>
      <c r="BW15" s="45"/>
      <c r="BX15" s="45"/>
      <c r="BY15" s="45"/>
      <c r="BZ15" s="45"/>
      <c r="CA15" s="45"/>
      <c r="CB15" s="45"/>
      <c r="CC15" s="45"/>
      <c r="CD15" s="45"/>
      <c r="CE15" s="45"/>
      <c r="CF15" s="45"/>
      <c r="CG15" s="45"/>
      <c r="CH15" s="45"/>
      <c r="CI15" s="45"/>
      <c r="CJ15" s="45"/>
      <c r="CK15" s="45"/>
      <c r="CL15" s="45"/>
      <c r="CM15" s="31">
        <f t="shared" si="1"/>
        <v>0</v>
      </c>
      <c r="CN15" s="43"/>
      <c r="CP15" s="39">
        <f t="shared" si="2"/>
        <v>0</v>
      </c>
      <c r="CR15" s="43"/>
    </row>
    <row r="16" spans="1:96" ht="75">
      <c r="A16" s="7" t="s">
        <v>63</v>
      </c>
      <c r="B16" s="8" t="s">
        <v>64</v>
      </c>
      <c r="C16" s="8" t="s">
        <v>65</v>
      </c>
      <c r="D16" s="9" t="s">
        <v>66</v>
      </c>
      <c r="E16" s="14" t="s">
        <v>59</v>
      </c>
      <c r="F16" s="32">
        <v>4.51</v>
      </c>
      <c r="G16" s="7">
        <v>23</v>
      </c>
      <c r="H16" s="31">
        <f t="shared" si="0"/>
        <v>5.5472999999999999</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43"/>
      <c r="AO16" s="43"/>
      <c r="AP16" s="43"/>
      <c r="AQ16" s="45"/>
      <c r="AR16" s="43"/>
      <c r="AS16" s="48"/>
      <c r="AT16" s="50"/>
      <c r="AU16" s="50"/>
      <c r="AV16" s="50"/>
      <c r="AW16" s="50"/>
      <c r="AX16" s="50"/>
      <c r="AY16" s="50"/>
      <c r="AZ16" s="50"/>
      <c r="BA16" s="50"/>
      <c r="BB16" s="50"/>
      <c r="BC16" s="50"/>
      <c r="BD16" s="50"/>
      <c r="BE16" s="43"/>
      <c r="BF16" s="45"/>
      <c r="BG16" s="45"/>
      <c r="BH16" s="45"/>
      <c r="BI16" s="43"/>
      <c r="BJ16" s="45"/>
      <c r="BK16" s="45"/>
      <c r="BL16" s="43"/>
      <c r="BM16" s="45"/>
      <c r="BN16" s="45"/>
      <c r="BO16" s="45">
        <v>2</v>
      </c>
      <c r="BP16" s="43"/>
      <c r="BQ16" s="45"/>
      <c r="BR16" s="45"/>
      <c r="BS16" s="45"/>
      <c r="BT16" s="45"/>
      <c r="BU16" s="45"/>
      <c r="BV16" s="45"/>
      <c r="BW16" s="45"/>
      <c r="BX16" s="45"/>
      <c r="BY16" s="45"/>
      <c r="BZ16" s="45"/>
      <c r="CA16" s="45"/>
      <c r="CB16" s="45"/>
      <c r="CC16" s="45"/>
      <c r="CD16" s="45"/>
      <c r="CE16" s="45"/>
      <c r="CF16" s="45"/>
      <c r="CG16" s="45"/>
      <c r="CH16" s="45"/>
      <c r="CI16" s="45"/>
      <c r="CJ16" s="45"/>
      <c r="CK16" s="45"/>
      <c r="CL16" s="45"/>
      <c r="CM16" s="31">
        <f t="shared" si="1"/>
        <v>0</v>
      </c>
      <c r="CN16" s="43"/>
      <c r="CP16" s="39">
        <f t="shared" si="2"/>
        <v>0</v>
      </c>
      <c r="CR16" s="43"/>
    </row>
    <row r="17" spans="1:96" ht="75">
      <c r="A17" s="7" t="s">
        <v>67</v>
      </c>
      <c r="B17" s="8" t="s">
        <v>68</v>
      </c>
      <c r="C17" s="8" t="s">
        <v>69</v>
      </c>
      <c r="D17" s="9" t="s">
        <v>70</v>
      </c>
      <c r="E17" s="14" t="s">
        <v>59</v>
      </c>
      <c r="F17" s="32">
        <v>2.52</v>
      </c>
      <c r="G17" s="7">
        <v>23</v>
      </c>
      <c r="H17" s="31">
        <f t="shared" si="0"/>
        <v>3.0996000000000001</v>
      </c>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43"/>
      <c r="AO17" s="43"/>
      <c r="AP17" s="43"/>
      <c r="AQ17" s="45"/>
      <c r="AR17" s="43"/>
      <c r="AS17" s="48"/>
      <c r="AT17" s="50"/>
      <c r="AU17" s="50"/>
      <c r="AV17" s="50"/>
      <c r="AW17" s="50"/>
      <c r="AX17" s="50"/>
      <c r="AY17" s="50"/>
      <c r="AZ17" s="50"/>
      <c r="BA17" s="50"/>
      <c r="BB17" s="50"/>
      <c r="BC17" s="50"/>
      <c r="BD17" s="50"/>
      <c r="BE17" s="43"/>
      <c r="BF17" s="45"/>
      <c r="BG17" s="45"/>
      <c r="BH17" s="45"/>
      <c r="BI17" s="43"/>
      <c r="BJ17" s="45"/>
      <c r="BK17" s="45"/>
      <c r="BL17" s="43"/>
      <c r="BM17" s="45"/>
      <c r="BN17" s="45"/>
      <c r="BO17" s="45">
        <v>1</v>
      </c>
      <c r="BP17" s="43"/>
      <c r="BQ17" s="45"/>
      <c r="BR17" s="45"/>
      <c r="BS17" s="45"/>
      <c r="BT17" s="45"/>
      <c r="BU17" s="45"/>
      <c r="BV17" s="45"/>
      <c r="BW17" s="45"/>
      <c r="BX17" s="45"/>
      <c r="BY17" s="45"/>
      <c r="BZ17" s="45"/>
      <c r="CA17" s="45"/>
      <c r="CB17" s="45"/>
      <c r="CC17" s="45"/>
      <c r="CD17" s="45"/>
      <c r="CE17" s="45"/>
      <c r="CF17" s="45"/>
      <c r="CG17" s="45"/>
      <c r="CH17" s="45"/>
      <c r="CI17" s="45"/>
      <c r="CJ17" s="45"/>
      <c r="CK17" s="45"/>
      <c r="CL17" s="45"/>
      <c r="CM17" s="31">
        <f t="shared" si="1"/>
        <v>0</v>
      </c>
      <c r="CN17" s="43"/>
      <c r="CP17" s="39">
        <f t="shared" si="2"/>
        <v>0</v>
      </c>
      <c r="CR17" s="43"/>
    </row>
    <row r="18" spans="1:96" ht="255">
      <c r="A18" s="7" t="s">
        <v>71</v>
      </c>
      <c r="B18" s="8" t="s">
        <v>72</v>
      </c>
      <c r="C18" s="8" t="s">
        <v>73</v>
      </c>
      <c r="D18" s="9" t="s">
        <v>74</v>
      </c>
      <c r="E18" s="14" t="s">
        <v>59</v>
      </c>
      <c r="F18" s="32">
        <v>2.09</v>
      </c>
      <c r="G18" s="7">
        <v>23</v>
      </c>
      <c r="H18" s="31">
        <f t="shared" si="0"/>
        <v>2.5707</v>
      </c>
      <c r="I18" s="7"/>
      <c r="J18" s="7"/>
      <c r="K18" s="7"/>
      <c r="L18" s="7"/>
      <c r="M18" s="7"/>
      <c r="N18" s="7"/>
      <c r="O18" s="7"/>
      <c r="P18" s="7"/>
      <c r="Q18" s="7"/>
      <c r="R18" s="7"/>
      <c r="S18" s="7"/>
      <c r="T18" s="7"/>
      <c r="U18" s="7">
        <v>6</v>
      </c>
      <c r="V18" s="7"/>
      <c r="W18" s="7"/>
      <c r="X18" s="7"/>
      <c r="Y18" s="7"/>
      <c r="Z18" s="7"/>
      <c r="AA18" s="7"/>
      <c r="AB18" s="7"/>
      <c r="AC18" s="7"/>
      <c r="AD18" s="7"/>
      <c r="AE18" s="7"/>
      <c r="AF18" s="7"/>
      <c r="AG18" s="7"/>
      <c r="AH18" s="7"/>
      <c r="AI18" s="7"/>
      <c r="AJ18" s="7"/>
      <c r="AK18" s="7"/>
      <c r="AL18" s="7"/>
      <c r="AM18" s="7"/>
      <c r="AN18" s="43"/>
      <c r="AO18" s="43"/>
      <c r="AP18" s="43"/>
      <c r="AQ18" s="45"/>
      <c r="AR18" s="43"/>
      <c r="AS18" s="48"/>
      <c r="AT18" s="50"/>
      <c r="AU18" s="50"/>
      <c r="AV18" s="50"/>
      <c r="AW18" s="50"/>
      <c r="AX18" s="50"/>
      <c r="AY18" s="50"/>
      <c r="AZ18" s="50"/>
      <c r="BA18" s="50"/>
      <c r="BB18" s="50"/>
      <c r="BC18" s="50"/>
      <c r="BD18" s="50"/>
      <c r="BE18" s="43"/>
      <c r="BF18" s="45"/>
      <c r="BG18" s="45"/>
      <c r="BH18" s="45"/>
      <c r="BI18" s="43"/>
      <c r="BJ18" s="45"/>
      <c r="BK18" s="45"/>
      <c r="BL18" s="43"/>
      <c r="BM18" s="45"/>
      <c r="BN18" s="45"/>
      <c r="BO18" s="45"/>
      <c r="BP18" s="43"/>
      <c r="BQ18" s="45"/>
      <c r="BR18" s="45"/>
      <c r="BS18" s="45"/>
      <c r="BT18" s="45"/>
      <c r="BU18" s="45"/>
      <c r="BV18" s="45"/>
      <c r="BW18" s="45"/>
      <c r="BX18" s="45"/>
      <c r="BY18" s="45"/>
      <c r="BZ18" s="45"/>
      <c r="CA18" s="45"/>
      <c r="CB18" s="45"/>
      <c r="CC18" s="45"/>
      <c r="CD18" s="45"/>
      <c r="CE18" s="45"/>
      <c r="CF18" s="45"/>
      <c r="CG18" s="45"/>
      <c r="CH18" s="45"/>
      <c r="CI18" s="45"/>
      <c r="CJ18" s="45"/>
      <c r="CK18" s="45"/>
      <c r="CL18" s="45"/>
      <c r="CM18" s="31">
        <f t="shared" si="1"/>
        <v>0</v>
      </c>
      <c r="CN18" s="43"/>
      <c r="CP18" s="39">
        <f t="shared" si="2"/>
        <v>0</v>
      </c>
      <c r="CR18" s="43"/>
    </row>
    <row r="19" spans="1:96" ht="90">
      <c r="A19" s="7" t="s">
        <v>75</v>
      </c>
      <c r="B19" s="8" t="s">
        <v>76</v>
      </c>
      <c r="C19" s="8" t="s">
        <v>77</v>
      </c>
      <c r="D19" s="9" t="s">
        <v>78</v>
      </c>
      <c r="E19" s="14" t="s">
        <v>59</v>
      </c>
      <c r="F19" s="32">
        <v>22.76</v>
      </c>
      <c r="G19" s="7">
        <v>23</v>
      </c>
      <c r="H19" s="31">
        <f t="shared" si="0"/>
        <v>27.994800000000001</v>
      </c>
      <c r="I19" s="7"/>
      <c r="J19" s="7"/>
      <c r="K19" s="7"/>
      <c r="L19" s="7"/>
      <c r="M19" s="7"/>
      <c r="N19" s="7"/>
      <c r="O19" s="7"/>
      <c r="P19" s="7"/>
      <c r="Q19" s="7"/>
      <c r="R19" s="7"/>
      <c r="S19" s="7"/>
      <c r="T19" s="7"/>
      <c r="U19" s="7"/>
      <c r="V19" s="7"/>
      <c r="W19" s="7"/>
      <c r="X19" s="7"/>
      <c r="Y19" s="7"/>
      <c r="Z19" s="7"/>
      <c r="AA19" s="7"/>
      <c r="AB19" s="7"/>
      <c r="AC19" s="7"/>
      <c r="AD19" s="7"/>
      <c r="AE19" s="7"/>
      <c r="AF19" s="7"/>
      <c r="AG19" s="7"/>
      <c r="AH19" s="7">
        <v>2</v>
      </c>
      <c r="AI19" s="7"/>
      <c r="AJ19" s="7"/>
      <c r="AK19" s="7"/>
      <c r="AL19" s="7"/>
      <c r="AM19" s="7"/>
      <c r="AN19" s="43"/>
      <c r="AO19" s="43"/>
      <c r="AP19" s="43"/>
      <c r="AQ19" s="45"/>
      <c r="AR19" s="43"/>
      <c r="AS19" s="48"/>
      <c r="AT19" s="50"/>
      <c r="AU19" s="50"/>
      <c r="AV19" s="50"/>
      <c r="AW19" s="50"/>
      <c r="AX19" s="50"/>
      <c r="AY19" s="50"/>
      <c r="AZ19" s="50"/>
      <c r="BA19" s="50"/>
      <c r="BB19" s="50"/>
      <c r="BC19" s="50"/>
      <c r="BD19" s="50"/>
      <c r="BE19" s="43"/>
      <c r="BF19" s="45"/>
      <c r="BG19" s="45"/>
      <c r="BH19" s="45"/>
      <c r="BI19" s="43"/>
      <c r="BJ19" s="45"/>
      <c r="BK19" s="45"/>
      <c r="BL19" s="43"/>
      <c r="BM19" s="45"/>
      <c r="BN19" s="45"/>
      <c r="BO19" s="45"/>
      <c r="BP19" s="43"/>
      <c r="BQ19" s="45"/>
      <c r="BR19" s="45"/>
      <c r="BS19" s="45"/>
      <c r="BT19" s="45"/>
      <c r="BU19" s="45"/>
      <c r="BV19" s="45"/>
      <c r="BW19" s="45"/>
      <c r="BX19" s="45"/>
      <c r="BY19" s="45"/>
      <c r="BZ19" s="45"/>
      <c r="CA19" s="45"/>
      <c r="CB19" s="45"/>
      <c r="CC19" s="45"/>
      <c r="CD19" s="45"/>
      <c r="CE19" s="45"/>
      <c r="CF19" s="45"/>
      <c r="CG19" s="45"/>
      <c r="CH19" s="45"/>
      <c r="CI19" s="45"/>
      <c r="CJ19" s="45"/>
      <c r="CK19" s="45"/>
      <c r="CL19" s="45"/>
      <c r="CM19" s="31">
        <f t="shared" si="1"/>
        <v>0</v>
      </c>
      <c r="CN19" s="43"/>
      <c r="CP19" s="39">
        <f t="shared" si="2"/>
        <v>0</v>
      </c>
      <c r="CR19" s="43"/>
    </row>
    <row r="20" spans="1:96" ht="75">
      <c r="A20" s="7" t="s">
        <v>79</v>
      </c>
      <c r="B20" s="8" t="s">
        <v>80</v>
      </c>
      <c r="C20" s="8" t="s">
        <v>81</v>
      </c>
      <c r="D20" s="9" t="s">
        <v>82</v>
      </c>
      <c r="E20" s="14" t="s">
        <v>59</v>
      </c>
      <c r="F20" s="32">
        <v>22.76</v>
      </c>
      <c r="G20" s="7">
        <v>23</v>
      </c>
      <c r="H20" s="31">
        <f t="shared" si="0"/>
        <v>27.994800000000001</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43"/>
      <c r="AO20" s="43"/>
      <c r="AP20" s="43"/>
      <c r="AQ20" s="45"/>
      <c r="AR20" s="43"/>
      <c r="AS20" s="48"/>
      <c r="AT20" s="50"/>
      <c r="AU20" s="50"/>
      <c r="AV20" s="50"/>
      <c r="AW20" s="50"/>
      <c r="AX20" s="50"/>
      <c r="AY20" s="50"/>
      <c r="AZ20" s="50"/>
      <c r="BA20" s="50"/>
      <c r="BB20" s="50"/>
      <c r="BC20" s="50"/>
      <c r="BD20" s="50"/>
      <c r="BE20" s="43"/>
      <c r="BF20" s="45"/>
      <c r="BG20" s="45"/>
      <c r="BH20" s="45"/>
      <c r="BI20" s="43"/>
      <c r="BJ20" s="45"/>
      <c r="BK20" s="45"/>
      <c r="BL20" s="43"/>
      <c r="BM20" s="45"/>
      <c r="BN20" s="45"/>
      <c r="BO20" s="45"/>
      <c r="BP20" s="43"/>
      <c r="BQ20" s="45"/>
      <c r="BR20" s="45"/>
      <c r="BS20" s="45"/>
      <c r="BT20" s="45"/>
      <c r="BU20" s="45"/>
      <c r="BV20" s="45"/>
      <c r="BW20" s="45"/>
      <c r="BX20" s="45"/>
      <c r="BY20" s="45"/>
      <c r="BZ20" s="45"/>
      <c r="CA20" s="45"/>
      <c r="CB20" s="45"/>
      <c r="CC20" s="45"/>
      <c r="CD20" s="45"/>
      <c r="CE20" s="45"/>
      <c r="CF20" s="45"/>
      <c r="CG20" s="45"/>
      <c r="CH20" s="45"/>
      <c r="CI20" s="45"/>
      <c r="CJ20" s="45"/>
      <c r="CK20" s="45"/>
      <c r="CL20" s="45"/>
      <c r="CM20" s="31">
        <f t="shared" si="1"/>
        <v>0</v>
      </c>
      <c r="CN20" s="43"/>
      <c r="CP20" s="39">
        <f t="shared" si="2"/>
        <v>0</v>
      </c>
      <c r="CR20" s="43"/>
    </row>
    <row r="21" spans="1:96" ht="98.25" customHeight="1">
      <c r="A21" s="7" t="s">
        <v>83</v>
      </c>
      <c r="B21" s="8" t="s">
        <v>84</v>
      </c>
      <c r="C21" s="8" t="s">
        <v>85</v>
      </c>
      <c r="D21" s="9" t="s">
        <v>86</v>
      </c>
      <c r="E21" s="14" t="s">
        <v>87</v>
      </c>
      <c r="F21" s="32">
        <v>58.8</v>
      </c>
      <c r="G21" s="7">
        <v>23</v>
      </c>
      <c r="H21" s="31">
        <f t="shared" si="0"/>
        <v>72.323999999999998</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43"/>
      <c r="AO21" s="43"/>
      <c r="AP21" s="43"/>
      <c r="AQ21" s="45"/>
      <c r="AR21" s="43"/>
      <c r="AS21" s="48">
        <v>1</v>
      </c>
      <c r="AT21" s="50"/>
      <c r="AU21" s="50"/>
      <c r="AV21" s="50"/>
      <c r="AW21" s="50"/>
      <c r="AX21" s="50"/>
      <c r="AY21" s="50"/>
      <c r="AZ21" s="50"/>
      <c r="BA21" s="50"/>
      <c r="BB21" s="50">
        <v>3</v>
      </c>
      <c r="BC21" s="50"/>
      <c r="BD21" s="50"/>
      <c r="BE21" s="43">
        <v>3</v>
      </c>
      <c r="BF21" s="45"/>
      <c r="BG21" s="45"/>
      <c r="BH21" s="45"/>
      <c r="BI21" s="43"/>
      <c r="BJ21" s="45"/>
      <c r="BK21" s="45"/>
      <c r="BL21" s="43"/>
      <c r="BM21" s="45"/>
      <c r="BN21" s="45"/>
      <c r="BO21" s="45"/>
      <c r="BP21" s="43"/>
      <c r="BQ21" s="45"/>
      <c r="BR21" s="45"/>
      <c r="BS21" s="45">
        <v>4</v>
      </c>
      <c r="BT21" s="45"/>
      <c r="BU21" s="45"/>
      <c r="BV21" s="45">
        <v>1</v>
      </c>
      <c r="BW21" s="45">
        <v>4</v>
      </c>
      <c r="BX21" s="45"/>
      <c r="BY21" s="45"/>
      <c r="BZ21" s="45"/>
      <c r="CA21" s="45"/>
      <c r="CB21" s="45"/>
      <c r="CC21" s="45"/>
      <c r="CD21" s="45">
        <v>6</v>
      </c>
      <c r="CE21" s="45"/>
      <c r="CF21" s="45"/>
      <c r="CG21" s="45"/>
      <c r="CH21" s="45"/>
      <c r="CI21" s="45"/>
      <c r="CJ21" s="45"/>
      <c r="CK21" s="45"/>
      <c r="CL21" s="45"/>
      <c r="CM21" s="31">
        <f t="shared" si="1"/>
        <v>0</v>
      </c>
      <c r="CN21" s="43"/>
      <c r="CP21" s="39">
        <f t="shared" si="2"/>
        <v>0</v>
      </c>
      <c r="CR21" s="43"/>
    </row>
    <row r="22" spans="1:96" ht="94.5" customHeight="1">
      <c r="A22" s="7" t="s">
        <v>88</v>
      </c>
      <c r="B22" s="8" t="s">
        <v>89</v>
      </c>
      <c r="C22" s="8" t="s">
        <v>90</v>
      </c>
      <c r="D22" s="9" t="s">
        <v>91</v>
      </c>
      <c r="E22" s="14" t="s">
        <v>59</v>
      </c>
      <c r="F22" s="32">
        <v>8.5299999999999994</v>
      </c>
      <c r="G22" s="7">
        <v>23</v>
      </c>
      <c r="H22" s="31">
        <f t="shared" si="0"/>
        <v>10.491899999999999</v>
      </c>
      <c r="I22" s="7"/>
      <c r="J22" s="7"/>
      <c r="K22" s="7"/>
      <c r="L22" s="7"/>
      <c r="M22" s="7"/>
      <c r="N22" s="7"/>
      <c r="O22" s="7"/>
      <c r="P22" s="7"/>
      <c r="Q22" s="7"/>
      <c r="R22" s="7"/>
      <c r="S22" s="7"/>
      <c r="T22" s="7"/>
      <c r="U22" s="7"/>
      <c r="V22" s="7"/>
      <c r="W22" s="7"/>
      <c r="X22" s="7"/>
      <c r="Y22" s="7"/>
      <c r="Z22" s="7"/>
      <c r="AA22" s="7"/>
      <c r="AB22" s="7"/>
      <c r="AC22" s="7"/>
      <c r="AD22" s="7"/>
      <c r="AE22" s="7"/>
      <c r="AF22" s="7"/>
      <c r="AG22" s="7"/>
      <c r="AH22" s="7">
        <v>20</v>
      </c>
      <c r="AI22" s="7"/>
      <c r="AJ22" s="7"/>
      <c r="AK22" s="7"/>
      <c r="AL22" s="7"/>
      <c r="AM22" s="7"/>
      <c r="AN22" s="43">
        <v>10</v>
      </c>
      <c r="AO22" s="43"/>
      <c r="AP22" s="43"/>
      <c r="AQ22" s="45"/>
      <c r="AR22" s="43"/>
      <c r="AS22" s="48"/>
      <c r="AT22" s="50"/>
      <c r="AU22" s="50"/>
      <c r="AV22" s="50"/>
      <c r="AW22" s="50"/>
      <c r="AX22" s="50"/>
      <c r="AY22" s="50"/>
      <c r="AZ22" s="50"/>
      <c r="BA22" s="50"/>
      <c r="BB22" s="50"/>
      <c r="BC22" s="50"/>
      <c r="BD22" s="50"/>
      <c r="BE22" s="43">
        <v>15</v>
      </c>
      <c r="BF22" s="45"/>
      <c r="BG22" s="45"/>
      <c r="BH22" s="45"/>
      <c r="BI22" s="43"/>
      <c r="BJ22" s="45"/>
      <c r="BK22" s="45"/>
      <c r="BL22" s="43"/>
      <c r="BM22" s="45"/>
      <c r="BN22" s="45"/>
      <c r="BO22" s="45"/>
      <c r="BP22" s="43"/>
      <c r="BQ22" s="45">
        <v>2</v>
      </c>
      <c r="BR22" s="45"/>
      <c r="BS22" s="45"/>
      <c r="BT22" s="45"/>
      <c r="BU22" s="45"/>
      <c r="BV22" s="45">
        <v>20</v>
      </c>
      <c r="BW22" s="45"/>
      <c r="BX22" s="45"/>
      <c r="BY22" s="45"/>
      <c r="BZ22" s="45"/>
      <c r="CA22" s="45"/>
      <c r="CB22" s="45"/>
      <c r="CC22" s="45"/>
      <c r="CD22" s="45"/>
      <c r="CE22" s="45"/>
      <c r="CF22" s="45"/>
      <c r="CG22" s="45"/>
      <c r="CH22" s="45">
        <v>20</v>
      </c>
      <c r="CI22" s="45"/>
      <c r="CJ22" s="45"/>
      <c r="CK22" s="45"/>
      <c r="CL22" s="45"/>
      <c r="CM22" s="31">
        <f t="shared" si="1"/>
        <v>0</v>
      </c>
      <c r="CN22" s="43"/>
      <c r="CP22" s="39">
        <f t="shared" si="2"/>
        <v>0</v>
      </c>
      <c r="CR22" s="43"/>
    </row>
    <row r="23" spans="1:96" ht="108.75" customHeight="1">
      <c r="A23" s="7" t="s">
        <v>92</v>
      </c>
      <c r="B23" s="8" t="s">
        <v>84</v>
      </c>
      <c r="C23" s="8" t="s">
        <v>93</v>
      </c>
      <c r="D23" s="9" t="s">
        <v>94</v>
      </c>
      <c r="E23" s="14" t="s">
        <v>59</v>
      </c>
      <c r="F23" s="32">
        <v>7.41</v>
      </c>
      <c r="G23" s="7">
        <v>23</v>
      </c>
      <c r="H23" s="31">
        <f t="shared" si="0"/>
        <v>9.1143000000000001</v>
      </c>
      <c r="I23" s="7"/>
      <c r="J23" s="7"/>
      <c r="K23" s="7"/>
      <c r="L23" s="7"/>
      <c r="M23" s="7"/>
      <c r="N23" s="7"/>
      <c r="O23" s="7"/>
      <c r="P23" s="7"/>
      <c r="Q23" s="7"/>
      <c r="R23" s="7"/>
      <c r="S23" s="7"/>
      <c r="T23" s="7"/>
      <c r="U23" s="7"/>
      <c r="V23" s="7"/>
      <c r="W23" s="7"/>
      <c r="X23" s="7"/>
      <c r="Y23" s="7">
        <v>5</v>
      </c>
      <c r="Z23" s="7"/>
      <c r="AA23" s="7"/>
      <c r="AB23" s="7"/>
      <c r="AC23" s="7"/>
      <c r="AD23" s="7"/>
      <c r="AE23" s="7"/>
      <c r="AF23" s="7"/>
      <c r="AG23" s="7"/>
      <c r="AH23" s="7"/>
      <c r="AI23" s="7"/>
      <c r="AJ23" s="7"/>
      <c r="AK23" s="7"/>
      <c r="AL23" s="7"/>
      <c r="AM23" s="7"/>
      <c r="AN23" s="43"/>
      <c r="AO23" s="43"/>
      <c r="AP23" s="43"/>
      <c r="AQ23" s="45"/>
      <c r="AR23" s="43"/>
      <c r="AS23" s="48"/>
      <c r="AT23" s="50"/>
      <c r="AU23" s="50"/>
      <c r="AV23" s="50"/>
      <c r="AW23" s="50"/>
      <c r="AX23" s="50"/>
      <c r="AY23" s="50"/>
      <c r="AZ23" s="50"/>
      <c r="BA23" s="50">
        <v>5</v>
      </c>
      <c r="BB23" s="50"/>
      <c r="BC23" s="50"/>
      <c r="BD23" s="50"/>
      <c r="BE23" s="43">
        <v>15</v>
      </c>
      <c r="BF23" s="45"/>
      <c r="BG23" s="45"/>
      <c r="BH23" s="45"/>
      <c r="BI23" s="43"/>
      <c r="BJ23" s="45"/>
      <c r="BK23" s="45"/>
      <c r="BL23" s="43"/>
      <c r="BM23" s="45"/>
      <c r="BN23" s="45"/>
      <c r="BO23" s="45"/>
      <c r="BP23" s="43">
        <v>20</v>
      </c>
      <c r="BQ23" s="45"/>
      <c r="BR23" s="45"/>
      <c r="BS23" s="45"/>
      <c r="BT23" s="45"/>
      <c r="BU23" s="45"/>
      <c r="BV23" s="45"/>
      <c r="BW23" s="45"/>
      <c r="BX23" s="45"/>
      <c r="BY23" s="45"/>
      <c r="BZ23" s="45"/>
      <c r="CA23" s="45"/>
      <c r="CB23" s="45"/>
      <c r="CC23" s="45"/>
      <c r="CD23" s="45">
        <v>10</v>
      </c>
      <c r="CE23" s="45"/>
      <c r="CF23" s="45"/>
      <c r="CG23" s="45"/>
      <c r="CH23" s="45"/>
      <c r="CI23" s="45"/>
      <c r="CJ23" s="45"/>
      <c r="CK23" s="45"/>
      <c r="CL23" s="45"/>
      <c r="CM23" s="31">
        <f t="shared" si="1"/>
        <v>0</v>
      </c>
      <c r="CN23" s="43"/>
      <c r="CP23" s="39">
        <f t="shared" si="2"/>
        <v>45.5715</v>
      </c>
      <c r="CR23" s="43"/>
    </row>
    <row r="24" spans="1:96" ht="65.25" customHeight="1">
      <c r="A24" s="7" t="s">
        <v>95</v>
      </c>
      <c r="B24" s="8" t="s">
        <v>96</v>
      </c>
      <c r="C24" s="8" t="s">
        <v>97</v>
      </c>
      <c r="D24" s="9" t="s">
        <v>98</v>
      </c>
      <c r="E24" s="14" t="s">
        <v>59</v>
      </c>
      <c r="F24" s="32">
        <v>1.63</v>
      </c>
      <c r="G24" s="7">
        <v>23</v>
      </c>
      <c r="H24" s="31">
        <f t="shared" si="0"/>
        <v>2.0048999999999997</v>
      </c>
      <c r="I24" s="7"/>
      <c r="J24" s="7"/>
      <c r="K24" s="7"/>
      <c r="L24" s="7"/>
      <c r="M24" s="7"/>
      <c r="N24" s="7"/>
      <c r="O24" s="7"/>
      <c r="P24" s="7"/>
      <c r="Q24" s="7"/>
      <c r="R24" s="7"/>
      <c r="S24" s="7"/>
      <c r="T24" s="7"/>
      <c r="U24" s="7"/>
      <c r="V24" s="7"/>
      <c r="W24" s="7"/>
      <c r="X24" s="7"/>
      <c r="Y24" s="7"/>
      <c r="Z24" s="7"/>
      <c r="AA24" s="7"/>
      <c r="AB24" s="7"/>
      <c r="AC24" s="7">
        <v>20</v>
      </c>
      <c r="AD24" s="7">
        <v>6</v>
      </c>
      <c r="AE24" s="7"/>
      <c r="AF24" s="7"/>
      <c r="AG24" s="7"/>
      <c r="AH24" s="7"/>
      <c r="AI24" s="7"/>
      <c r="AJ24" s="7"/>
      <c r="AK24" s="7"/>
      <c r="AL24" s="7"/>
      <c r="AM24" s="7"/>
      <c r="AN24" s="43"/>
      <c r="AO24" s="43"/>
      <c r="AP24" s="43"/>
      <c r="AQ24" s="45"/>
      <c r="AR24" s="43"/>
      <c r="AS24" s="48"/>
      <c r="AT24" s="50"/>
      <c r="AU24" s="50"/>
      <c r="AV24" s="50"/>
      <c r="AW24" s="50"/>
      <c r="AX24" s="50"/>
      <c r="AY24" s="50"/>
      <c r="AZ24" s="50"/>
      <c r="BA24" s="50"/>
      <c r="BB24" s="50"/>
      <c r="BC24" s="50"/>
      <c r="BD24" s="50"/>
      <c r="BE24" s="43"/>
      <c r="BF24" s="45"/>
      <c r="BG24" s="45"/>
      <c r="BH24" s="45"/>
      <c r="BI24" s="43"/>
      <c r="BJ24" s="45"/>
      <c r="BK24" s="45"/>
      <c r="BL24" s="43"/>
      <c r="BM24" s="45"/>
      <c r="BN24" s="45"/>
      <c r="BO24" s="45">
        <v>20</v>
      </c>
      <c r="BP24" s="43">
        <v>20</v>
      </c>
      <c r="BQ24" s="45">
        <v>2</v>
      </c>
      <c r="BR24" s="45"/>
      <c r="BS24" s="45"/>
      <c r="BT24" s="45"/>
      <c r="BU24" s="45"/>
      <c r="BV24" s="45"/>
      <c r="BW24" s="45"/>
      <c r="BX24" s="45"/>
      <c r="BY24" s="45"/>
      <c r="BZ24" s="45"/>
      <c r="CA24" s="45"/>
      <c r="CB24" s="45"/>
      <c r="CC24" s="45"/>
      <c r="CD24" s="45"/>
      <c r="CE24" s="45">
        <v>4</v>
      </c>
      <c r="CF24" s="45"/>
      <c r="CG24" s="45"/>
      <c r="CH24" s="45"/>
      <c r="CI24" s="45"/>
      <c r="CJ24" s="45"/>
      <c r="CK24" s="45"/>
      <c r="CL24" s="45"/>
      <c r="CM24" s="31">
        <f t="shared" si="1"/>
        <v>0</v>
      </c>
      <c r="CN24" s="43"/>
      <c r="CP24" s="39">
        <f t="shared" si="2"/>
        <v>0</v>
      </c>
      <c r="CR24" s="43"/>
    </row>
    <row r="25" spans="1:96" ht="146.25" customHeight="1">
      <c r="A25" s="7" t="s">
        <v>99</v>
      </c>
      <c r="B25" s="8" t="s">
        <v>96</v>
      </c>
      <c r="C25" s="8" t="s">
        <v>100</v>
      </c>
      <c r="D25" s="9" t="s">
        <v>101</v>
      </c>
      <c r="E25" s="14" t="s">
        <v>59</v>
      </c>
      <c r="F25" s="32">
        <v>4.13</v>
      </c>
      <c r="G25" s="7">
        <v>23</v>
      </c>
      <c r="H25" s="31">
        <f t="shared" si="0"/>
        <v>5.0798999999999994</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43"/>
      <c r="AO25" s="43"/>
      <c r="AP25" s="43"/>
      <c r="AQ25" s="45"/>
      <c r="AR25" s="43"/>
      <c r="AS25" s="48"/>
      <c r="AT25" s="50"/>
      <c r="AU25" s="50"/>
      <c r="AV25" s="50"/>
      <c r="AW25" s="50"/>
      <c r="AX25" s="50"/>
      <c r="AY25" s="50"/>
      <c r="AZ25" s="50"/>
      <c r="BA25" s="50"/>
      <c r="BB25" s="50"/>
      <c r="BC25" s="50"/>
      <c r="BD25" s="50"/>
      <c r="BE25" s="43"/>
      <c r="BF25" s="45"/>
      <c r="BG25" s="45"/>
      <c r="BH25" s="45"/>
      <c r="BI25" s="43"/>
      <c r="BJ25" s="45"/>
      <c r="BK25" s="45"/>
      <c r="BL25" s="43">
        <v>15</v>
      </c>
      <c r="BM25" s="45"/>
      <c r="BN25" s="45"/>
      <c r="BO25" s="45"/>
      <c r="BP25" s="43"/>
      <c r="BQ25" s="45"/>
      <c r="BR25" s="45"/>
      <c r="BS25" s="45"/>
      <c r="BT25" s="45"/>
      <c r="BU25" s="45"/>
      <c r="BV25" s="45"/>
      <c r="BW25" s="45"/>
      <c r="BX25" s="45"/>
      <c r="BY25" s="45"/>
      <c r="BZ25" s="45"/>
      <c r="CA25" s="45"/>
      <c r="CB25" s="45"/>
      <c r="CC25" s="45"/>
      <c r="CD25" s="45"/>
      <c r="CE25" s="45"/>
      <c r="CF25" s="45"/>
      <c r="CG25" s="45"/>
      <c r="CH25" s="45"/>
      <c r="CI25" s="45"/>
      <c r="CJ25" s="45"/>
      <c r="CK25" s="45"/>
      <c r="CL25" s="45"/>
      <c r="CM25" s="31">
        <f t="shared" si="1"/>
        <v>0</v>
      </c>
      <c r="CN25" s="43"/>
      <c r="CP25" s="39">
        <f t="shared" si="2"/>
        <v>0</v>
      </c>
      <c r="CR25" s="43">
        <v>15</v>
      </c>
    </row>
    <row r="26" spans="1:96" ht="141" customHeight="1">
      <c r="A26" s="7" t="s">
        <v>102</v>
      </c>
      <c r="B26" s="8" t="s">
        <v>103</v>
      </c>
      <c r="C26" s="8" t="s">
        <v>104</v>
      </c>
      <c r="D26" s="9" t="s">
        <v>105</v>
      </c>
      <c r="E26" s="14" t="s">
        <v>59</v>
      </c>
      <c r="F26" s="32">
        <v>6.76</v>
      </c>
      <c r="G26" s="7">
        <v>23</v>
      </c>
      <c r="H26" s="31">
        <f t="shared" si="0"/>
        <v>8.3148</v>
      </c>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43"/>
      <c r="AO26" s="43"/>
      <c r="AP26" s="43"/>
      <c r="AQ26" s="45"/>
      <c r="AR26" s="43"/>
      <c r="AS26" s="48"/>
      <c r="AT26" s="50"/>
      <c r="AU26" s="50"/>
      <c r="AV26" s="50"/>
      <c r="AW26" s="50"/>
      <c r="AX26" s="50"/>
      <c r="AY26" s="50"/>
      <c r="AZ26" s="50"/>
      <c r="BA26" s="50"/>
      <c r="BB26" s="50"/>
      <c r="BC26" s="50"/>
      <c r="BD26" s="50"/>
      <c r="BE26" s="43"/>
      <c r="BF26" s="45"/>
      <c r="BG26" s="45"/>
      <c r="BH26" s="45"/>
      <c r="BI26" s="43"/>
      <c r="BJ26" s="45"/>
      <c r="BK26" s="45"/>
      <c r="BL26" s="43"/>
      <c r="BM26" s="45"/>
      <c r="BN26" s="45"/>
      <c r="BO26" s="45"/>
      <c r="BP26" s="43"/>
      <c r="BQ26" s="45"/>
      <c r="BR26" s="45"/>
      <c r="BS26" s="45"/>
      <c r="BT26" s="45"/>
      <c r="BU26" s="45"/>
      <c r="BV26" s="45">
        <v>1</v>
      </c>
      <c r="BW26" s="45"/>
      <c r="BX26" s="45"/>
      <c r="BY26" s="45"/>
      <c r="BZ26" s="45"/>
      <c r="CA26" s="45"/>
      <c r="CB26" s="45"/>
      <c r="CC26" s="45"/>
      <c r="CD26" s="45"/>
      <c r="CE26" s="45"/>
      <c r="CF26" s="45"/>
      <c r="CG26" s="45"/>
      <c r="CH26" s="45"/>
      <c r="CI26" s="45"/>
      <c r="CJ26" s="45"/>
      <c r="CK26" s="45"/>
      <c r="CL26" s="45"/>
      <c r="CM26" s="31">
        <f t="shared" si="1"/>
        <v>0</v>
      </c>
      <c r="CN26" s="43"/>
      <c r="CP26" s="39">
        <f t="shared" si="2"/>
        <v>0</v>
      </c>
      <c r="CR26" s="43"/>
    </row>
    <row r="27" spans="1:96" ht="210">
      <c r="A27" s="7" t="s">
        <v>106</v>
      </c>
      <c r="B27" s="8" t="s">
        <v>107</v>
      </c>
      <c r="C27" s="8" t="s">
        <v>108</v>
      </c>
      <c r="D27" s="9" t="s">
        <v>109</v>
      </c>
      <c r="E27" s="14" t="s">
        <v>59</v>
      </c>
      <c r="F27" s="32">
        <v>8.5299999999999994</v>
      </c>
      <c r="G27" s="7">
        <v>23</v>
      </c>
      <c r="H27" s="31">
        <f t="shared" si="0"/>
        <v>10.491899999999999</v>
      </c>
      <c r="I27" s="7"/>
      <c r="J27" s="7"/>
      <c r="K27" s="7"/>
      <c r="L27" s="7"/>
      <c r="M27" s="7"/>
      <c r="N27" s="7"/>
      <c r="O27" s="7"/>
      <c r="P27" s="7"/>
      <c r="Q27" s="7"/>
      <c r="R27" s="7"/>
      <c r="S27" s="7"/>
      <c r="T27" s="7"/>
      <c r="U27" s="7"/>
      <c r="V27" s="7"/>
      <c r="W27" s="7"/>
      <c r="X27" s="7"/>
      <c r="Y27" s="7"/>
      <c r="Z27" s="7"/>
      <c r="AA27" s="7"/>
      <c r="AB27" s="7"/>
      <c r="AC27" s="7"/>
      <c r="AD27" s="7"/>
      <c r="AE27" s="7"/>
      <c r="AF27" s="7"/>
      <c r="AG27" s="7"/>
      <c r="AH27" s="7">
        <v>10</v>
      </c>
      <c r="AI27" s="7"/>
      <c r="AJ27" s="7"/>
      <c r="AK27" s="7"/>
      <c r="AL27" s="7"/>
      <c r="AM27" s="7"/>
      <c r="AN27" s="43"/>
      <c r="AO27" s="43"/>
      <c r="AP27" s="43"/>
      <c r="AQ27" s="45"/>
      <c r="AR27" s="43"/>
      <c r="AS27" s="48"/>
      <c r="AT27" s="50">
        <v>20</v>
      </c>
      <c r="AU27" s="50"/>
      <c r="AV27" s="50"/>
      <c r="AW27" s="50"/>
      <c r="AX27" s="50"/>
      <c r="AY27" s="50"/>
      <c r="AZ27" s="50"/>
      <c r="BA27" s="50"/>
      <c r="BB27" s="50"/>
      <c r="BC27" s="50"/>
      <c r="BD27" s="50"/>
      <c r="BE27" s="43"/>
      <c r="BF27" s="45"/>
      <c r="BG27" s="45"/>
      <c r="BH27" s="45"/>
      <c r="BI27" s="43"/>
      <c r="BJ27" s="45"/>
      <c r="BK27" s="45"/>
      <c r="BL27" s="43"/>
      <c r="BM27" s="45"/>
      <c r="BN27" s="45"/>
      <c r="BO27" s="45"/>
      <c r="BP27" s="43"/>
      <c r="BQ27" s="45"/>
      <c r="BR27" s="45"/>
      <c r="BS27" s="45"/>
      <c r="BT27" s="45"/>
      <c r="BU27" s="45"/>
      <c r="BV27" s="45">
        <v>6</v>
      </c>
      <c r="BW27" s="45"/>
      <c r="BX27" s="45"/>
      <c r="BY27" s="45"/>
      <c r="BZ27" s="45"/>
      <c r="CA27" s="45"/>
      <c r="CB27" s="45"/>
      <c r="CC27" s="45"/>
      <c r="CD27" s="45"/>
      <c r="CE27" s="45"/>
      <c r="CF27" s="45"/>
      <c r="CG27" s="45"/>
      <c r="CH27" s="45"/>
      <c r="CI27" s="45"/>
      <c r="CJ27" s="45"/>
      <c r="CK27" s="45"/>
      <c r="CL27" s="45"/>
      <c r="CM27" s="31">
        <f t="shared" si="1"/>
        <v>0</v>
      </c>
      <c r="CN27" s="43"/>
      <c r="CP27" s="39">
        <f t="shared" si="2"/>
        <v>0</v>
      </c>
      <c r="CR27" s="43"/>
    </row>
    <row r="28" spans="1:96" ht="120">
      <c r="A28" s="7" t="s">
        <v>110</v>
      </c>
      <c r="B28" s="8" t="s">
        <v>111</v>
      </c>
      <c r="C28" s="8" t="s">
        <v>112</v>
      </c>
      <c r="D28" s="9" t="s">
        <v>113</v>
      </c>
      <c r="E28" s="14" t="s">
        <v>59</v>
      </c>
      <c r="F28" s="32">
        <v>7.41</v>
      </c>
      <c r="G28" s="7">
        <v>23</v>
      </c>
      <c r="H28" s="31">
        <f t="shared" si="0"/>
        <v>9.1143000000000001</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43"/>
      <c r="AO28" s="43"/>
      <c r="AP28" s="43"/>
      <c r="AQ28" s="45"/>
      <c r="AR28" s="43"/>
      <c r="AS28" s="48"/>
      <c r="AT28" s="50"/>
      <c r="AU28" s="50"/>
      <c r="AV28" s="50"/>
      <c r="AW28" s="50"/>
      <c r="AX28" s="50"/>
      <c r="AY28" s="50"/>
      <c r="AZ28" s="50"/>
      <c r="BA28" s="50"/>
      <c r="BB28" s="50"/>
      <c r="BC28" s="50"/>
      <c r="BD28" s="50"/>
      <c r="BE28" s="43"/>
      <c r="BF28" s="45"/>
      <c r="BG28" s="45"/>
      <c r="BH28" s="45"/>
      <c r="BI28" s="43"/>
      <c r="BJ28" s="45"/>
      <c r="BK28" s="45"/>
      <c r="BL28" s="43"/>
      <c r="BM28" s="45"/>
      <c r="BN28" s="45"/>
      <c r="BO28" s="45">
        <v>3</v>
      </c>
      <c r="BP28" s="43"/>
      <c r="BQ28" s="45"/>
      <c r="BR28" s="45"/>
      <c r="BS28" s="45"/>
      <c r="BT28" s="45"/>
      <c r="BU28" s="45"/>
      <c r="BV28" s="45">
        <v>2</v>
      </c>
      <c r="BW28" s="45"/>
      <c r="BX28" s="45"/>
      <c r="BY28" s="45"/>
      <c r="BZ28" s="45"/>
      <c r="CA28" s="45"/>
      <c r="CB28" s="45"/>
      <c r="CC28" s="45"/>
      <c r="CD28" s="45"/>
      <c r="CE28" s="45"/>
      <c r="CF28" s="45"/>
      <c r="CG28" s="45"/>
      <c r="CH28" s="45"/>
      <c r="CI28" s="45"/>
      <c r="CJ28" s="45"/>
      <c r="CK28" s="45"/>
      <c r="CL28" s="45"/>
      <c r="CM28" s="31">
        <f t="shared" si="1"/>
        <v>0</v>
      </c>
      <c r="CN28" s="43"/>
      <c r="CP28" s="39">
        <f t="shared" si="2"/>
        <v>0</v>
      </c>
      <c r="CR28" s="43"/>
    </row>
    <row r="29" spans="1:96" ht="165">
      <c r="A29" s="7" t="s">
        <v>114</v>
      </c>
      <c r="B29" s="8" t="s">
        <v>115</v>
      </c>
      <c r="C29" s="8" t="s">
        <v>116</v>
      </c>
      <c r="D29" s="9" t="s">
        <v>117</v>
      </c>
      <c r="E29" s="14" t="s">
        <v>59</v>
      </c>
      <c r="F29" s="32">
        <v>11.33</v>
      </c>
      <c r="G29" s="7">
        <v>23</v>
      </c>
      <c r="H29" s="31">
        <f t="shared" si="0"/>
        <v>13.9359</v>
      </c>
      <c r="I29" s="7"/>
      <c r="J29" s="7"/>
      <c r="K29" s="7"/>
      <c r="L29" s="7"/>
      <c r="M29" s="7"/>
      <c r="N29" s="7"/>
      <c r="O29" s="7"/>
      <c r="P29" s="7"/>
      <c r="Q29" s="7"/>
      <c r="R29" s="7"/>
      <c r="S29" s="7"/>
      <c r="T29" s="7"/>
      <c r="U29" s="7"/>
      <c r="V29" s="7"/>
      <c r="W29" s="7"/>
      <c r="X29" s="7"/>
      <c r="Y29" s="7"/>
      <c r="Z29" s="7"/>
      <c r="AA29" s="7"/>
      <c r="AB29" s="7"/>
      <c r="AC29" s="7"/>
      <c r="AD29" s="7">
        <v>1</v>
      </c>
      <c r="AE29" s="7"/>
      <c r="AF29" s="7"/>
      <c r="AG29" s="7"/>
      <c r="AH29" s="7"/>
      <c r="AI29" s="7"/>
      <c r="AJ29" s="7"/>
      <c r="AK29" s="7"/>
      <c r="AL29" s="7"/>
      <c r="AM29" s="7"/>
      <c r="AN29" s="43"/>
      <c r="AO29" s="43"/>
      <c r="AP29" s="43"/>
      <c r="AQ29" s="45"/>
      <c r="AR29" s="43"/>
      <c r="AS29" s="48"/>
      <c r="AT29" s="50"/>
      <c r="AU29" s="50"/>
      <c r="AV29" s="50"/>
      <c r="AW29" s="50"/>
      <c r="AX29" s="50"/>
      <c r="AY29" s="50"/>
      <c r="AZ29" s="50"/>
      <c r="BA29" s="50"/>
      <c r="BB29" s="50"/>
      <c r="BC29" s="50"/>
      <c r="BD29" s="50"/>
      <c r="BE29" s="43"/>
      <c r="BF29" s="45"/>
      <c r="BG29" s="45"/>
      <c r="BH29" s="45"/>
      <c r="BI29" s="43"/>
      <c r="BJ29" s="45"/>
      <c r="BK29" s="45"/>
      <c r="BL29" s="43"/>
      <c r="BM29" s="45"/>
      <c r="BN29" s="45"/>
      <c r="BO29" s="45"/>
      <c r="BP29" s="43"/>
      <c r="BQ29" s="45"/>
      <c r="BR29" s="45"/>
      <c r="BS29" s="45"/>
      <c r="BT29" s="45"/>
      <c r="BU29" s="45"/>
      <c r="BV29" s="45"/>
      <c r="BW29" s="45"/>
      <c r="BX29" s="45"/>
      <c r="BY29" s="45"/>
      <c r="BZ29" s="45"/>
      <c r="CA29" s="45"/>
      <c r="CB29" s="45"/>
      <c r="CC29" s="45">
        <v>3</v>
      </c>
      <c r="CD29" s="45"/>
      <c r="CE29" s="45"/>
      <c r="CF29" s="45"/>
      <c r="CG29" s="45"/>
      <c r="CH29" s="45"/>
      <c r="CI29" s="45"/>
      <c r="CJ29" s="45"/>
      <c r="CK29" s="45"/>
      <c r="CL29" s="45"/>
      <c r="CM29" s="31">
        <f t="shared" si="1"/>
        <v>0</v>
      </c>
      <c r="CN29" s="43"/>
      <c r="CP29" s="39">
        <f t="shared" si="2"/>
        <v>0</v>
      </c>
      <c r="CR29" s="43"/>
    </row>
    <row r="30" spans="1:96" ht="125.25" customHeight="1">
      <c r="A30" s="7" t="s">
        <v>118</v>
      </c>
      <c r="B30" s="8" t="s">
        <v>119</v>
      </c>
      <c r="C30" s="8" t="s">
        <v>120</v>
      </c>
      <c r="D30" s="9" t="s">
        <v>121</v>
      </c>
      <c r="E30" s="14" t="s">
        <v>59</v>
      </c>
      <c r="F30" s="32">
        <v>5.78</v>
      </c>
      <c r="G30" s="7">
        <v>23</v>
      </c>
      <c r="H30" s="31">
        <f t="shared" si="0"/>
        <v>7.1093999999999999</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43"/>
      <c r="AO30" s="43"/>
      <c r="AP30" s="43"/>
      <c r="AQ30" s="45"/>
      <c r="AR30" s="43"/>
      <c r="AS30" s="48"/>
      <c r="AT30" s="50"/>
      <c r="AU30" s="50"/>
      <c r="AV30" s="50"/>
      <c r="AW30" s="50"/>
      <c r="AX30" s="50"/>
      <c r="AY30" s="50"/>
      <c r="AZ30" s="50"/>
      <c r="BA30" s="50"/>
      <c r="BB30" s="50"/>
      <c r="BC30" s="50"/>
      <c r="BD30" s="50"/>
      <c r="BE30" s="43"/>
      <c r="BF30" s="45"/>
      <c r="BG30" s="45"/>
      <c r="BH30" s="45"/>
      <c r="BI30" s="43"/>
      <c r="BJ30" s="45"/>
      <c r="BK30" s="45"/>
      <c r="BL30" s="43"/>
      <c r="BM30" s="45"/>
      <c r="BN30" s="45"/>
      <c r="BO30" s="45"/>
      <c r="BP30" s="43"/>
      <c r="BQ30" s="45"/>
      <c r="BR30" s="45"/>
      <c r="BS30" s="45"/>
      <c r="BT30" s="45"/>
      <c r="BU30" s="45"/>
      <c r="BV30" s="45"/>
      <c r="BW30" s="45"/>
      <c r="BX30" s="45"/>
      <c r="BY30" s="45"/>
      <c r="BZ30" s="45"/>
      <c r="CA30" s="45"/>
      <c r="CB30" s="45"/>
      <c r="CC30" s="45"/>
      <c r="CD30" s="45"/>
      <c r="CE30" s="45"/>
      <c r="CF30" s="45"/>
      <c r="CG30" s="45"/>
      <c r="CH30" s="45"/>
      <c r="CI30" s="45"/>
      <c r="CJ30" s="45"/>
      <c r="CK30" s="45"/>
      <c r="CL30" s="45"/>
      <c r="CM30" s="31">
        <f t="shared" si="1"/>
        <v>0</v>
      </c>
      <c r="CN30" s="43"/>
      <c r="CP30" s="39">
        <f t="shared" si="2"/>
        <v>0</v>
      </c>
      <c r="CR30" s="43"/>
    </row>
    <row r="31" spans="1:96" ht="105">
      <c r="A31" s="7" t="s">
        <v>122</v>
      </c>
      <c r="B31" s="8" t="s">
        <v>123</v>
      </c>
      <c r="C31" s="8" t="s">
        <v>124</v>
      </c>
      <c r="D31" s="9" t="s">
        <v>125</v>
      </c>
      <c r="E31" s="14" t="s">
        <v>126</v>
      </c>
      <c r="F31" s="32">
        <v>5.33</v>
      </c>
      <c r="G31" s="7">
        <v>23</v>
      </c>
      <c r="H31" s="31">
        <f t="shared" si="0"/>
        <v>6.5559000000000003</v>
      </c>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43"/>
      <c r="AO31" s="43"/>
      <c r="AP31" s="43"/>
      <c r="AQ31" s="45"/>
      <c r="AR31" s="43"/>
      <c r="AS31" s="48"/>
      <c r="AT31" s="50"/>
      <c r="AU31" s="50"/>
      <c r="AV31" s="50"/>
      <c r="AW31" s="50"/>
      <c r="AX31" s="50"/>
      <c r="AY31" s="50"/>
      <c r="AZ31" s="50"/>
      <c r="BA31" s="50"/>
      <c r="BB31" s="50"/>
      <c r="BC31" s="50"/>
      <c r="BD31" s="50"/>
      <c r="BE31" s="43"/>
      <c r="BF31" s="45"/>
      <c r="BG31" s="45"/>
      <c r="BH31" s="45"/>
      <c r="BI31" s="43"/>
      <c r="BJ31" s="45"/>
      <c r="BK31" s="45"/>
      <c r="BL31" s="43"/>
      <c r="BM31" s="45"/>
      <c r="BN31" s="45"/>
      <c r="BO31" s="45"/>
      <c r="BP31" s="43"/>
      <c r="BQ31" s="45"/>
      <c r="BR31" s="45"/>
      <c r="BS31" s="45"/>
      <c r="BT31" s="45"/>
      <c r="BU31" s="45"/>
      <c r="BV31" s="45"/>
      <c r="BW31" s="45"/>
      <c r="BX31" s="45"/>
      <c r="BY31" s="45"/>
      <c r="BZ31" s="45"/>
      <c r="CA31" s="45"/>
      <c r="CB31" s="45"/>
      <c r="CC31" s="45"/>
      <c r="CD31" s="45"/>
      <c r="CE31" s="45"/>
      <c r="CF31" s="45"/>
      <c r="CG31" s="45"/>
      <c r="CH31" s="45"/>
      <c r="CI31" s="45"/>
      <c r="CJ31" s="45"/>
      <c r="CK31" s="45"/>
      <c r="CL31" s="45"/>
      <c r="CM31" s="31">
        <f t="shared" si="1"/>
        <v>0</v>
      </c>
      <c r="CN31" s="43"/>
      <c r="CP31" s="39">
        <f t="shared" si="2"/>
        <v>0</v>
      </c>
      <c r="CR31" s="43"/>
    </row>
    <row r="32" spans="1:96" ht="135">
      <c r="A32" s="7" t="s">
        <v>127</v>
      </c>
      <c r="B32" s="8" t="s">
        <v>128</v>
      </c>
      <c r="C32" s="8" t="s">
        <v>129</v>
      </c>
      <c r="D32" s="9" t="s">
        <v>130</v>
      </c>
      <c r="E32" s="14" t="s">
        <v>126</v>
      </c>
      <c r="F32" s="32">
        <v>6.83</v>
      </c>
      <c r="G32" s="7">
        <v>23</v>
      </c>
      <c r="H32" s="31">
        <f t="shared" si="0"/>
        <v>8.4009</v>
      </c>
      <c r="I32" s="7"/>
      <c r="J32" s="7"/>
      <c r="K32" s="7"/>
      <c r="L32" s="7"/>
      <c r="M32" s="7"/>
      <c r="N32" s="7"/>
      <c r="O32" s="7"/>
      <c r="P32" s="7"/>
      <c r="Q32" s="7"/>
      <c r="R32" s="7"/>
      <c r="S32" s="7"/>
      <c r="T32" s="7"/>
      <c r="U32" s="7"/>
      <c r="V32" s="7"/>
      <c r="W32" s="7"/>
      <c r="X32" s="7"/>
      <c r="Y32" s="7">
        <v>1</v>
      </c>
      <c r="Z32" s="7"/>
      <c r="AA32" s="7"/>
      <c r="AB32" s="7"/>
      <c r="AC32" s="7"/>
      <c r="AD32" s="7"/>
      <c r="AE32" s="7"/>
      <c r="AF32" s="7"/>
      <c r="AG32" s="7"/>
      <c r="AH32" s="7"/>
      <c r="AI32" s="7"/>
      <c r="AJ32" s="7"/>
      <c r="AK32" s="7"/>
      <c r="AL32" s="7"/>
      <c r="AM32" s="7"/>
      <c r="AN32" s="43"/>
      <c r="AO32" s="43"/>
      <c r="AP32" s="43"/>
      <c r="AQ32" s="45"/>
      <c r="AR32" s="43"/>
      <c r="AS32" s="48"/>
      <c r="AT32" s="50"/>
      <c r="AU32" s="50"/>
      <c r="AV32" s="50"/>
      <c r="AW32" s="50"/>
      <c r="AX32" s="50"/>
      <c r="AY32" s="50"/>
      <c r="AZ32" s="50"/>
      <c r="BA32" s="50"/>
      <c r="BB32" s="50"/>
      <c r="BC32" s="50"/>
      <c r="BD32" s="50"/>
      <c r="BE32" s="43"/>
      <c r="BF32" s="45"/>
      <c r="BG32" s="45"/>
      <c r="BH32" s="45"/>
      <c r="BI32" s="43"/>
      <c r="BJ32" s="45"/>
      <c r="BK32" s="45"/>
      <c r="BL32" s="43"/>
      <c r="BM32" s="45"/>
      <c r="BN32" s="45"/>
      <c r="BO32" s="45"/>
      <c r="BP32" s="43"/>
      <c r="BQ32" s="45"/>
      <c r="BR32" s="45"/>
      <c r="BS32" s="45"/>
      <c r="BT32" s="45"/>
      <c r="BU32" s="45"/>
      <c r="BV32" s="45"/>
      <c r="BW32" s="45"/>
      <c r="BX32" s="45"/>
      <c r="BY32" s="45"/>
      <c r="BZ32" s="45"/>
      <c r="CA32" s="45"/>
      <c r="CB32" s="45"/>
      <c r="CC32" s="45"/>
      <c r="CD32" s="45"/>
      <c r="CE32" s="45"/>
      <c r="CF32" s="45"/>
      <c r="CG32" s="45"/>
      <c r="CH32" s="45"/>
      <c r="CI32" s="45"/>
      <c r="CJ32" s="45"/>
      <c r="CK32" s="45"/>
      <c r="CL32" s="45"/>
      <c r="CM32" s="31">
        <f t="shared" si="1"/>
        <v>0</v>
      </c>
      <c r="CN32" s="43"/>
      <c r="CP32" s="39">
        <f t="shared" si="2"/>
        <v>0</v>
      </c>
      <c r="CR32" s="43"/>
    </row>
    <row r="33" spans="1:96" ht="90">
      <c r="A33" s="7" t="s">
        <v>131</v>
      </c>
      <c r="B33" s="8" t="s">
        <v>132</v>
      </c>
      <c r="C33" s="8" t="s">
        <v>133</v>
      </c>
      <c r="D33" s="9" t="s">
        <v>134</v>
      </c>
      <c r="E33" s="14" t="s">
        <v>126</v>
      </c>
      <c r="F33" s="32">
        <v>16.5</v>
      </c>
      <c r="G33" s="7">
        <v>23</v>
      </c>
      <c r="H33" s="31">
        <f t="shared" si="0"/>
        <v>20.294999999999998</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43"/>
      <c r="AO33" s="43"/>
      <c r="AP33" s="43"/>
      <c r="AQ33" s="45"/>
      <c r="AR33" s="43"/>
      <c r="AS33" s="48"/>
      <c r="AT33" s="50"/>
      <c r="AU33" s="50"/>
      <c r="AV33" s="50"/>
      <c r="AW33" s="50"/>
      <c r="AX33" s="50"/>
      <c r="AY33" s="50"/>
      <c r="AZ33" s="50"/>
      <c r="BA33" s="50"/>
      <c r="BB33" s="50"/>
      <c r="BC33" s="50"/>
      <c r="BD33" s="50"/>
      <c r="BE33" s="43"/>
      <c r="BF33" s="45"/>
      <c r="BG33" s="45"/>
      <c r="BH33" s="45"/>
      <c r="BI33" s="43"/>
      <c r="BJ33" s="45"/>
      <c r="BK33" s="45"/>
      <c r="BL33" s="43"/>
      <c r="BM33" s="45"/>
      <c r="BN33" s="45"/>
      <c r="BO33" s="45"/>
      <c r="BP33" s="43"/>
      <c r="BQ33" s="45"/>
      <c r="BR33" s="45"/>
      <c r="BS33" s="45"/>
      <c r="BT33" s="45"/>
      <c r="BU33" s="45"/>
      <c r="BV33" s="45"/>
      <c r="BW33" s="45"/>
      <c r="BX33" s="45">
        <v>1</v>
      </c>
      <c r="BY33" s="45"/>
      <c r="BZ33" s="45"/>
      <c r="CA33" s="45"/>
      <c r="CB33" s="45"/>
      <c r="CC33" s="45"/>
      <c r="CD33" s="45"/>
      <c r="CE33" s="45"/>
      <c r="CF33" s="45"/>
      <c r="CG33" s="45"/>
      <c r="CH33" s="45"/>
      <c r="CI33" s="45"/>
      <c r="CJ33" s="45"/>
      <c r="CK33" s="45"/>
      <c r="CL33" s="45"/>
      <c r="CM33" s="31">
        <f t="shared" si="1"/>
        <v>0</v>
      </c>
      <c r="CN33" s="43"/>
      <c r="CP33" s="39">
        <f t="shared" si="2"/>
        <v>0</v>
      </c>
      <c r="CR33" s="43"/>
    </row>
    <row r="34" spans="1:96" ht="75">
      <c r="A34" s="7" t="s">
        <v>135</v>
      </c>
      <c r="B34" s="8" t="s">
        <v>136</v>
      </c>
      <c r="C34" s="8" t="s">
        <v>137</v>
      </c>
      <c r="D34" s="9" t="s">
        <v>138</v>
      </c>
      <c r="E34" s="14" t="s">
        <v>139</v>
      </c>
      <c r="F34" s="32">
        <v>15</v>
      </c>
      <c r="G34" s="7">
        <v>23</v>
      </c>
      <c r="H34" s="31">
        <f t="shared" si="0"/>
        <v>18.45</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43"/>
      <c r="AO34" s="43"/>
      <c r="AP34" s="43"/>
      <c r="AQ34" s="45"/>
      <c r="AR34" s="43"/>
      <c r="AS34" s="48"/>
      <c r="AT34" s="50"/>
      <c r="AU34" s="50"/>
      <c r="AV34" s="50"/>
      <c r="AW34" s="50"/>
      <c r="AX34" s="50"/>
      <c r="AY34" s="50"/>
      <c r="AZ34" s="50"/>
      <c r="BA34" s="50"/>
      <c r="BB34" s="50"/>
      <c r="BC34" s="50"/>
      <c r="BD34" s="50"/>
      <c r="BE34" s="43"/>
      <c r="BF34" s="45"/>
      <c r="BG34" s="45"/>
      <c r="BH34" s="45"/>
      <c r="BI34" s="43"/>
      <c r="BJ34" s="45"/>
      <c r="BK34" s="45"/>
      <c r="BL34" s="43"/>
      <c r="BM34" s="45"/>
      <c r="BN34" s="45"/>
      <c r="BO34" s="45"/>
      <c r="BP34" s="43"/>
      <c r="BQ34" s="45"/>
      <c r="BR34" s="45"/>
      <c r="BS34" s="45"/>
      <c r="BT34" s="45"/>
      <c r="BU34" s="45"/>
      <c r="BV34" s="45"/>
      <c r="BW34" s="45"/>
      <c r="BX34" s="45"/>
      <c r="BY34" s="45"/>
      <c r="BZ34" s="45"/>
      <c r="CA34" s="45"/>
      <c r="CB34" s="45"/>
      <c r="CC34" s="45"/>
      <c r="CD34" s="45"/>
      <c r="CE34" s="45"/>
      <c r="CF34" s="45"/>
      <c r="CG34" s="45"/>
      <c r="CH34" s="45"/>
      <c r="CI34" s="45"/>
      <c r="CJ34" s="45"/>
      <c r="CK34" s="45"/>
      <c r="CL34" s="45"/>
      <c r="CM34" s="31">
        <f t="shared" si="1"/>
        <v>0</v>
      </c>
      <c r="CN34" s="43"/>
      <c r="CP34" s="39">
        <f t="shared" si="2"/>
        <v>0</v>
      </c>
      <c r="CR34" s="43"/>
    </row>
    <row r="35" spans="1:96" ht="94.5" customHeight="1">
      <c r="A35" s="7" t="s">
        <v>140</v>
      </c>
      <c r="B35" s="8" t="s">
        <v>141</v>
      </c>
      <c r="C35" s="8" t="s">
        <v>142</v>
      </c>
      <c r="D35" s="9" t="s">
        <v>143</v>
      </c>
      <c r="E35" s="14" t="s">
        <v>59</v>
      </c>
      <c r="F35" s="32">
        <v>12.4</v>
      </c>
      <c r="G35" s="7">
        <v>23</v>
      </c>
      <c r="H35" s="31">
        <f t="shared" si="0"/>
        <v>15.252000000000001</v>
      </c>
      <c r="I35" s="7"/>
      <c r="J35" s="7"/>
      <c r="K35" s="7"/>
      <c r="L35" s="7"/>
      <c r="M35" s="7"/>
      <c r="N35" s="7"/>
      <c r="O35" s="7"/>
      <c r="P35" s="7"/>
      <c r="Q35" s="7"/>
      <c r="R35" s="7"/>
      <c r="S35" s="7"/>
      <c r="T35" s="7"/>
      <c r="U35" s="7"/>
      <c r="V35" s="7"/>
      <c r="W35" s="7"/>
      <c r="X35" s="7"/>
      <c r="Y35" s="7"/>
      <c r="Z35" s="7"/>
      <c r="AA35" s="7"/>
      <c r="AB35" s="7"/>
      <c r="AC35" s="7"/>
      <c r="AD35" s="7">
        <v>1</v>
      </c>
      <c r="AE35" s="7"/>
      <c r="AF35" s="7"/>
      <c r="AG35" s="7"/>
      <c r="AH35" s="7"/>
      <c r="AI35" s="7"/>
      <c r="AJ35" s="7"/>
      <c r="AK35" s="7"/>
      <c r="AL35" s="7"/>
      <c r="AM35" s="7"/>
      <c r="AN35" s="43"/>
      <c r="AO35" s="43"/>
      <c r="AP35" s="43"/>
      <c r="AQ35" s="45"/>
      <c r="AR35" s="43"/>
      <c r="AS35" s="48"/>
      <c r="AT35" s="50"/>
      <c r="AU35" s="50"/>
      <c r="AV35" s="50"/>
      <c r="AW35" s="50"/>
      <c r="AX35" s="50"/>
      <c r="AY35" s="50"/>
      <c r="AZ35" s="50"/>
      <c r="BA35" s="50"/>
      <c r="BB35" s="50"/>
      <c r="BC35" s="50"/>
      <c r="BD35" s="50"/>
      <c r="BE35" s="43"/>
      <c r="BF35" s="45"/>
      <c r="BG35" s="45"/>
      <c r="BH35" s="45"/>
      <c r="BI35" s="43"/>
      <c r="BJ35" s="45"/>
      <c r="BK35" s="45"/>
      <c r="BL35" s="43"/>
      <c r="BM35" s="45"/>
      <c r="BN35" s="45"/>
      <c r="BO35" s="45"/>
      <c r="BP35" s="43"/>
      <c r="BQ35" s="45"/>
      <c r="BR35" s="45"/>
      <c r="BS35" s="45"/>
      <c r="BT35" s="45"/>
      <c r="BU35" s="45"/>
      <c r="BV35" s="45"/>
      <c r="BW35" s="45"/>
      <c r="BX35" s="45"/>
      <c r="BY35" s="45"/>
      <c r="BZ35" s="45"/>
      <c r="CA35" s="45"/>
      <c r="CB35" s="45">
        <v>1</v>
      </c>
      <c r="CC35" s="45"/>
      <c r="CD35" s="45"/>
      <c r="CE35" s="45"/>
      <c r="CF35" s="45"/>
      <c r="CG35" s="45"/>
      <c r="CH35" s="45"/>
      <c r="CI35" s="45"/>
      <c r="CJ35" s="45"/>
      <c r="CK35" s="45"/>
      <c r="CL35" s="45"/>
      <c r="CM35" s="31">
        <f t="shared" si="1"/>
        <v>0</v>
      </c>
      <c r="CN35" s="43"/>
      <c r="CP35" s="39">
        <f t="shared" si="2"/>
        <v>0</v>
      </c>
      <c r="CR35" s="43"/>
    </row>
    <row r="36" spans="1:96" ht="79.5" customHeight="1">
      <c r="A36" s="7" t="s">
        <v>144</v>
      </c>
      <c r="B36" s="8" t="s">
        <v>145</v>
      </c>
      <c r="C36" s="8" t="s">
        <v>146</v>
      </c>
      <c r="D36" s="9" t="s">
        <v>147</v>
      </c>
      <c r="E36" s="14" t="s">
        <v>148</v>
      </c>
      <c r="F36" s="32">
        <v>28.54</v>
      </c>
      <c r="G36" s="7">
        <v>23</v>
      </c>
      <c r="H36" s="31">
        <f t="shared" si="0"/>
        <v>35.104199999999999</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43"/>
      <c r="AO36" s="43"/>
      <c r="AP36" s="43"/>
      <c r="AQ36" s="45"/>
      <c r="AR36" s="43"/>
      <c r="AS36" s="48"/>
      <c r="AT36" s="50"/>
      <c r="AU36" s="50"/>
      <c r="AV36" s="50"/>
      <c r="AW36" s="50"/>
      <c r="AX36" s="50"/>
      <c r="AY36" s="50"/>
      <c r="AZ36" s="50"/>
      <c r="BA36" s="50"/>
      <c r="BB36" s="50"/>
      <c r="BC36" s="50"/>
      <c r="BD36" s="50"/>
      <c r="BE36" s="43"/>
      <c r="BF36" s="45"/>
      <c r="BG36" s="45"/>
      <c r="BH36" s="45"/>
      <c r="BI36" s="43"/>
      <c r="BJ36" s="45"/>
      <c r="BK36" s="45"/>
      <c r="BL36" s="43"/>
      <c r="BM36" s="45"/>
      <c r="BN36" s="45"/>
      <c r="BO36" s="45"/>
      <c r="BP36" s="43"/>
      <c r="BQ36" s="45"/>
      <c r="BR36" s="45"/>
      <c r="BS36" s="45"/>
      <c r="BT36" s="45"/>
      <c r="BU36" s="45"/>
      <c r="BV36" s="45"/>
      <c r="BW36" s="45"/>
      <c r="BX36" s="45"/>
      <c r="BY36" s="45"/>
      <c r="BZ36" s="45"/>
      <c r="CA36" s="45"/>
      <c r="CB36" s="45"/>
      <c r="CC36" s="45"/>
      <c r="CD36" s="45"/>
      <c r="CE36" s="45"/>
      <c r="CF36" s="45"/>
      <c r="CG36" s="45"/>
      <c r="CH36" s="45"/>
      <c r="CI36" s="45"/>
      <c r="CJ36" s="45"/>
      <c r="CK36" s="45"/>
      <c r="CL36" s="45"/>
      <c r="CM36" s="31">
        <f t="shared" si="1"/>
        <v>0</v>
      </c>
      <c r="CN36" s="43"/>
      <c r="CP36" s="39">
        <f t="shared" si="2"/>
        <v>0</v>
      </c>
      <c r="CR36" s="43"/>
    </row>
    <row r="37" spans="1:96" ht="83.25" customHeight="1">
      <c r="A37" s="7" t="s">
        <v>149</v>
      </c>
      <c r="B37" s="8" t="s">
        <v>145</v>
      </c>
      <c r="C37" s="8" t="s">
        <v>150</v>
      </c>
      <c r="D37" s="9" t="s">
        <v>151</v>
      </c>
      <c r="E37" s="14" t="s">
        <v>148</v>
      </c>
      <c r="F37" s="32">
        <v>28.54</v>
      </c>
      <c r="G37" s="7">
        <v>23</v>
      </c>
      <c r="H37" s="31">
        <f t="shared" si="0"/>
        <v>35.104199999999999</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43"/>
      <c r="AO37" s="43"/>
      <c r="AP37" s="43"/>
      <c r="AQ37" s="45"/>
      <c r="AR37" s="43"/>
      <c r="AS37" s="48"/>
      <c r="AT37" s="50"/>
      <c r="AU37" s="50"/>
      <c r="AV37" s="50"/>
      <c r="AW37" s="50"/>
      <c r="AX37" s="50"/>
      <c r="AY37" s="50"/>
      <c r="AZ37" s="50"/>
      <c r="BA37" s="50">
        <v>1</v>
      </c>
      <c r="BB37" s="50"/>
      <c r="BC37" s="50"/>
      <c r="BD37" s="50"/>
      <c r="BE37" s="43"/>
      <c r="BF37" s="45"/>
      <c r="BG37" s="45"/>
      <c r="BH37" s="45"/>
      <c r="BI37" s="43"/>
      <c r="BJ37" s="45"/>
      <c r="BK37" s="45"/>
      <c r="BL37" s="43"/>
      <c r="BM37" s="45"/>
      <c r="BN37" s="45"/>
      <c r="BO37" s="45"/>
      <c r="BP37" s="43"/>
      <c r="BQ37" s="45"/>
      <c r="BR37" s="45"/>
      <c r="BS37" s="45"/>
      <c r="BT37" s="45"/>
      <c r="BU37" s="45"/>
      <c r="BV37" s="45"/>
      <c r="BW37" s="45"/>
      <c r="BX37" s="45"/>
      <c r="BY37" s="45"/>
      <c r="BZ37" s="45"/>
      <c r="CA37" s="45"/>
      <c r="CB37" s="45"/>
      <c r="CC37" s="45"/>
      <c r="CD37" s="45"/>
      <c r="CE37" s="45"/>
      <c r="CF37" s="45"/>
      <c r="CG37" s="45"/>
      <c r="CH37" s="45"/>
      <c r="CI37" s="45"/>
      <c r="CJ37" s="45"/>
      <c r="CK37" s="45"/>
      <c r="CL37" s="45"/>
      <c r="CM37" s="31"/>
      <c r="CN37" s="43"/>
      <c r="CP37" s="39"/>
      <c r="CR37" s="43"/>
    </row>
    <row r="38" spans="1:96" ht="82.5" customHeight="1">
      <c r="A38" s="7" t="s">
        <v>152</v>
      </c>
      <c r="B38" s="8" t="s">
        <v>145</v>
      </c>
      <c r="C38" s="8" t="s">
        <v>153</v>
      </c>
      <c r="D38" s="9" t="s">
        <v>154</v>
      </c>
      <c r="E38" s="14" t="s">
        <v>148</v>
      </c>
      <c r="F38" s="32">
        <v>28.54</v>
      </c>
      <c r="G38" s="7">
        <v>23</v>
      </c>
      <c r="H38" s="31">
        <f t="shared" si="0"/>
        <v>35.104199999999999</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43"/>
      <c r="AO38" s="43"/>
      <c r="AP38" s="43"/>
      <c r="AQ38" s="45"/>
      <c r="AR38" s="43"/>
      <c r="AS38" s="48"/>
      <c r="AT38" s="50"/>
      <c r="AU38" s="50"/>
      <c r="AV38" s="50"/>
      <c r="AW38" s="50"/>
      <c r="AX38" s="50"/>
      <c r="AY38" s="50"/>
      <c r="AZ38" s="50"/>
      <c r="BA38" s="50"/>
      <c r="BB38" s="50"/>
      <c r="BC38" s="50"/>
      <c r="BD38" s="50"/>
      <c r="BE38" s="43"/>
      <c r="BF38" s="45"/>
      <c r="BG38" s="45"/>
      <c r="BH38" s="45"/>
      <c r="BI38" s="43"/>
      <c r="BJ38" s="45"/>
      <c r="BK38" s="45"/>
      <c r="BL38" s="43"/>
      <c r="BM38" s="45"/>
      <c r="BN38" s="45"/>
      <c r="BO38" s="45"/>
      <c r="BP38" s="43"/>
      <c r="BQ38" s="45"/>
      <c r="BR38" s="45"/>
      <c r="BS38" s="45"/>
      <c r="BT38" s="45"/>
      <c r="BU38" s="45"/>
      <c r="BV38" s="45"/>
      <c r="BW38" s="45"/>
      <c r="BX38" s="45"/>
      <c r="BY38" s="45"/>
      <c r="BZ38" s="45"/>
      <c r="CA38" s="45"/>
      <c r="CB38" s="45"/>
      <c r="CC38" s="45"/>
      <c r="CD38" s="45"/>
      <c r="CE38" s="45"/>
      <c r="CF38" s="45"/>
      <c r="CG38" s="45"/>
      <c r="CH38" s="45"/>
      <c r="CI38" s="45"/>
      <c r="CJ38" s="45"/>
      <c r="CK38" s="45"/>
      <c r="CL38" s="45"/>
      <c r="CM38" s="31">
        <f t="shared" si="1"/>
        <v>0</v>
      </c>
      <c r="CN38" s="43"/>
      <c r="CP38" s="39">
        <f t="shared" si="2"/>
        <v>0</v>
      </c>
      <c r="CR38" s="43"/>
    </row>
    <row r="39" spans="1:96" ht="85.5" customHeight="1">
      <c r="A39" s="7" t="s">
        <v>155</v>
      </c>
      <c r="B39" s="8" t="s">
        <v>145</v>
      </c>
      <c r="C39" s="8" t="s">
        <v>156</v>
      </c>
      <c r="D39" s="9" t="s">
        <v>157</v>
      </c>
      <c r="E39" s="14" t="s">
        <v>158</v>
      </c>
      <c r="F39" s="32">
        <v>29.56</v>
      </c>
      <c r="G39" s="7">
        <v>23</v>
      </c>
      <c r="H39" s="31">
        <f t="shared" si="0"/>
        <v>36.358799999999995</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43"/>
      <c r="AO39" s="43"/>
      <c r="AP39" s="43"/>
      <c r="AQ39" s="45"/>
      <c r="AR39" s="43"/>
      <c r="AS39" s="48"/>
      <c r="AT39" s="50"/>
      <c r="AU39" s="50"/>
      <c r="AV39" s="50"/>
      <c r="AW39" s="50"/>
      <c r="AX39" s="50"/>
      <c r="AY39" s="50"/>
      <c r="AZ39" s="50"/>
      <c r="BA39" s="50"/>
      <c r="BB39" s="50"/>
      <c r="BC39" s="50"/>
      <c r="BD39" s="50"/>
      <c r="BE39" s="43"/>
      <c r="BF39" s="45"/>
      <c r="BG39" s="45"/>
      <c r="BH39" s="45"/>
      <c r="BI39" s="43"/>
      <c r="BJ39" s="45"/>
      <c r="BK39" s="45"/>
      <c r="BL39" s="43"/>
      <c r="BM39" s="45"/>
      <c r="BN39" s="45"/>
      <c r="BO39" s="45"/>
      <c r="BP39" s="43"/>
      <c r="BQ39" s="45"/>
      <c r="BR39" s="45"/>
      <c r="BS39" s="45"/>
      <c r="BT39" s="45"/>
      <c r="BU39" s="45"/>
      <c r="BV39" s="45"/>
      <c r="BW39" s="45"/>
      <c r="BX39" s="45"/>
      <c r="BY39" s="45"/>
      <c r="BZ39" s="45"/>
      <c r="CA39" s="45"/>
      <c r="CB39" s="45"/>
      <c r="CC39" s="45"/>
      <c r="CD39" s="45"/>
      <c r="CE39" s="45"/>
      <c r="CF39" s="45"/>
      <c r="CG39" s="45"/>
      <c r="CH39" s="45"/>
      <c r="CI39" s="45"/>
      <c r="CJ39" s="45"/>
      <c r="CK39" s="45"/>
      <c r="CL39" s="45"/>
      <c r="CM39" s="31">
        <f t="shared" si="1"/>
        <v>0</v>
      </c>
      <c r="CN39" s="43"/>
      <c r="CP39" s="39">
        <f t="shared" si="2"/>
        <v>0</v>
      </c>
      <c r="CR39" s="43"/>
    </row>
    <row r="40" spans="1:96" ht="83.25" customHeight="1">
      <c r="A40" s="7" t="s">
        <v>159</v>
      </c>
      <c r="B40" s="8" t="s">
        <v>145</v>
      </c>
      <c r="C40" s="8" t="s">
        <v>160</v>
      </c>
      <c r="D40" s="9" t="s">
        <v>161</v>
      </c>
      <c r="E40" s="14" t="s">
        <v>148</v>
      </c>
      <c r="F40" s="32">
        <v>30.22</v>
      </c>
      <c r="G40" s="7">
        <v>23</v>
      </c>
      <c r="H40" s="31">
        <f t="shared" si="0"/>
        <v>37.1706</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43"/>
      <c r="AO40" s="43"/>
      <c r="AP40" s="43"/>
      <c r="AQ40" s="45"/>
      <c r="AR40" s="43"/>
      <c r="AS40" s="48"/>
      <c r="AT40" s="50"/>
      <c r="AU40" s="50"/>
      <c r="AV40" s="50"/>
      <c r="AW40" s="50"/>
      <c r="AX40" s="50"/>
      <c r="AY40" s="50"/>
      <c r="AZ40" s="50"/>
      <c r="BA40" s="50"/>
      <c r="BB40" s="50"/>
      <c r="BC40" s="50"/>
      <c r="BD40" s="50"/>
      <c r="BE40" s="43"/>
      <c r="BF40" s="45"/>
      <c r="BG40" s="45"/>
      <c r="BH40" s="45"/>
      <c r="BI40" s="43"/>
      <c r="BJ40" s="45"/>
      <c r="BK40" s="45"/>
      <c r="BL40" s="43"/>
      <c r="BM40" s="45"/>
      <c r="BN40" s="45"/>
      <c r="BO40" s="45"/>
      <c r="BP40" s="43"/>
      <c r="BQ40" s="45"/>
      <c r="BR40" s="45"/>
      <c r="BS40" s="45"/>
      <c r="BT40" s="45"/>
      <c r="BU40" s="45"/>
      <c r="BV40" s="45"/>
      <c r="BW40" s="45"/>
      <c r="BX40" s="45"/>
      <c r="BY40" s="45"/>
      <c r="BZ40" s="45"/>
      <c r="CA40" s="45"/>
      <c r="CB40" s="45"/>
      <c r="CC40" s="45"/>
      <c r="CD40" s="45"/>
      <c r="CE40" s="45"/>
      <c r="CF40" s="45"/>
      <c r="CG40" s="45"/>
      <c r="CH40" s="45"/>
      <c r="CI40" s="45"/>
      <c r="CJ40" s="45"/>
      <c r="CK40" s="45"/>
      <c r="CL40" s="45"/>
      <c r="CM40" s="31">
        <f t="shared" si="1"/>
        <v>0</v>
      </c>
      <c r="CN40" s="43"/>
      <c r="CP40" s="39">
        <f t="shared" si="2"/>
        <v>0</v>
      </c>
      <c r="CR40" s="43"/>
    </row>
    <row r="41" spans="1:96" ht="81.75" customHeight="1">
      <c r="A41" s="7" t="s">
        <v>162</v>
      </c>
      <c r="B41" s="8" t="s">
        <v>145</v>
      </c>
      <c r="C41" s="9" t="s">
        <v>163</v>
      </c>
      <c r="D41" s="9" t="s">
        <v>164</v>
      </c>
      <c r="E41" s="14" t="s">
        <v>165</v>
      </c>
      <c r="F41" s="32">
        <v>42.59</v>
      </c>
      <c r="G41" s="7">
        <v>23</v>
      </c>
      <c r="H41" s="31">
        <f t="shared" si="0"/>
        <v>52.3857</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43"/>
      <c r="AO41" s="43"/>
      <c r="AP41" s="43"/>
      <c r="AQ41" s="45"/>
      <c r="AR41" s="43"/>
      <c r="AS41" s="48"/>
      <c r="AT41" s="50"/>
      <c r="AU41" s="50"/>
      <c r="AV41" s="50"/>
      <c r="AW41" s="50"/>
      <c r="AX41" s="50"/>
      <c r="AY41" s="50"/>
      <c r="AZ41" s="50"/>
      <c r="BA41" s="50"/>
      <c r="BB41" s="50"/>
      <c r="BC41" s="50"/>
      <c r="BD41" s="50"/>
      <c r="BE41" s="43"/>
      <c r="BF41" s="45"/>
      <c r="BG41" s="45"/>
      <c r="BH41" s="45"/>
      <c r="BI41" s="43"/>
      <c r="BJ41" s="45"/>
      <c r="BK41" s="45"/>
      <c r="BL41" s="43"/>
      <c r="BM41" s="45"/>
      <c r="BN41" s="45"/>
      <c r="BO41" s="45"/>
      <c r="BP41" s="43"/>
      <c r="BQ41" s="45"/>
      <c r="BR41" s="45"/>
      <c r="BS41" s="45"/>
      <c r="BT41" s="45"/>
      <c r="BU41" s="45"/>
      <c r="BV41" s="45"/>
      <c r="BW41" s="45"/>
      <c r="BX41" s="45"/>
      <c r="BY41" s="45"/>
      <c r="BZ41" s="45"/>
      <c r="CA41" s="45"/>
      <c r="CB41" s="45"/>
      <c r="CC41" s="45"/>
      <c r="CD41" s="45"/>
      <c r="CE41" s="45"/>
      <c r="CF41" s="45"/>
      <c r="CG41" s="45"/>
      <c r="CH41" s="45"/>
      <c r="CI41" s="45"/>
      <c r="CJ41" s="45"/>
      <c r="CK41" s="45"/>
      <c r="CL41" s="45"/>
      <c r="CM41" s="31">
        <f t="shared" si="1"/>
        <v>0</v>
      </c>
      <c r="CN41" s="43"/>
      <c r="CP41" s="39">
        <f t="shared" si="2"/>
        <v>0</v>
      </c>
      <c r="CR41" s="43"/>
    </row>
    <row r="42" spans="1:96" ht="79.5" customHeight="1">
      <c r="A42" s="7" t="s">
        <v>166</v>
      </c>
      <c r="B42" s="8" t="s">
        <v>145</v>
      </c>
      <c r="C42" s="9" t="s">
        <v>167</v>
      </c>
      <c r="D42" s="9" t="s">
        <v>168</v>
      </c>
      <c r="E42" s="14" t="s">
        <v>148</v>
      </c>
      <c r="F42" s="32">
        <v>29.56</v>
      </c>
      <c r="G42" s="7">
        <v>23</v>
      </c>
      <c r="H42" s="31">
        <f t="shared" si="0"/>
        <v>36.358799999999995</v>
      </c>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43"/>
      <c r="AO42" s="43"/>
      <c r="AP42" s="43"/>
      <c r="AQ42" s="45"/>
      <c r="AR42" s="43"/>
      <c r="AS42" s="48"/>
      <c r="AT42" s="50"/>
      <c r="AU42" s="50"/>
      <c r="AV42" s="50"/>
      <c r="AW42" s="50"/>
      <c r="AX42" s="50"/>
      <c r="AY42" s="50"/>
      <c r="AZ42" s="50"/>
      <c r="BA42" s="50"/>
      <c r="BB42" s="50"/>
      <c r="BC42" s="50"/>
      <c r="BD42" s="50"/>
      <c r="BE42" s="43"/>
      <c r="BF42" s="45"/>
      <c r="BG42" s="45"/>
      <c r="BH42" s="45"/>
      <c r="BI42" s="43"/>
      <c r="BJ42" s="45"/>
      <c r="BK42" s="45"/>
      <c r="BL42" s="43"/>
      <c r="BM42" s="45"/>
      <c r="BN42" s="45"/>
      <c r="BO42" s="45"/>
      <c r="BP42" s="43"/>
      <c r="BQ42" s="45"/>
      <c r="BR42" s="45"/>
      <c r="BS42" s="45"/>
      <c r="BT42" s="45"/>
      <c r="BU42" s="45"/>
      <c r="BV42" s="45"/>
      <c r="BW42" s="45"/>
      <c r="BX42" s="45"/>
      <c r="BY42" s="45"/>
      <c r="BZ42" s="45"/>
      <c r="CA42" s="45"/>
      <c r="CB42" s="45"/>
      <c r="CC42" s="45"/>
      <c r="CD42" s="45"/>
      <c r="CE42" s="45"/>
      <c r="CF42" s="45"/>
      <c r="CG42" s="45"/>
      <c r="CH42" s="45"/>
      <c r="CI42" s="45"/>
      <c r="CJ42" s="45"/>
      <c r="CK42" s="45"/>
      <c r="CL42" s="45"/>
      <c r="CM42" s="31">
        <f t="shared" si="1"/>
        <v>0</v>
      </c>
      <c r="CN42" s="43"/>
      <c r="CP42" s="39">
        <f t="shared" si="2"/>
        <v>0</v>
      </c>
      <c r="CR42" s="43"/>
    </row>
    <row r="43" spans="1:96" ht="79.5" customHeight="1">
      <c r="A43" s="7" t="s">
        <v>169</v>
      </c>
      <c r="B43" s="8" t="s">
        <v>145</v>
      </c>
      <c r="C43" s="9" t="s">
        <v>170</v>
      </c>
      <c r="D43" s="9" t="s">
        <v>171</v>
      </c>
      <c r="E43" s="14" t="s">
        <v>172</v>
      </c>
      <c r="F43" s="32">
        <v>31.33</v>
      </c>
      <c r="G43" s="7">
        <v>23</v>
      </c>
      <c r="H43" s="31">
        <f t="shared" si="0"/>
        <v>38.535899999999998</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43"/>
      <c r="AO43" s="43"/>
      <c r="AP43" s="43"/>
      <c r="AQ43" s="45"/>
      <c r="AR43" s="43"/>
      <c r="AS43" s="48"/>
      <c r="AT43" s="50"/>
      <c r="AU43" s="50"/>
      <c r="AV43" s="50"/>
      <c r="AW43" s="50"/>
      <c r="AX43" s="50"/>
      <c r="AY43" s="50"/>
      <c r="AZ43" s="50"/>
      <c r="BA43" s="50"/>
      <c r="BB43" s="50"/>
      <c r="BC43" s="50"/>
      <c r="BD43" s="50"/>
      <c r="BE43" s="43"/>
      <c r="BF43" s="45"/>
      <c r="BG43" s="45"/>
      <c r="BH43" s="45"/>
      <c r="BI43" s="43"/>
      <c r="BJ43" s="45"/>
      <c r="BK43" s="45"/>
      <c r="BL43" s="43"/>
      <c r="BM43" s="45"/>
      <c r="BN43" s="45"/>
      <c r="BO43" s="45"/>
      <c r="BP43" s="43"/>
      <c r="BQ43" s="45"/>
      <c r="BR43" s="45"/>
      <c r="BS43" s="45"/>
      <c r="BT43" s="45"/>
      <c r="BU43" s="45"/>
      <c r="BV43" s="45"/>
      <c r="BW43" s="45"/>
      <c r="BX43" s="45"/>
      <c r="BY43" s="45"/>
      <c r="BZ43" s="45"/>
      <c r="CA43" s="45"/>
      <c r="CB43" s="45"/>
      <c r="CC43" s="45"/>
      <c r="CD43" s="45"/>
      <c r="CE43" s="45"/>
      <c r="CF43" s="45"/>
      <c r="CG43" s="45"/>
      <c r="CH43" s="45"/>
      <c r="CI43" s="45"/>
      <c r="CJ43" s="45"/>
      <c r="CK43" s="45"/>
      <c r="CL43" s="45"/>
      <c r="CM43" s="31">
        <f t="shared" si="1"/>
        <v>0</v>
      </c>
      <c r="CN43" s="43"/>
      <c r="CP43" s="39">
        <f t="shared" si="2"/>
        <v>0</v>
      </c>
      <c r="CR43" s="43"/>
    </row>
    <row r="44" spans="1:96" ht="81" customHeight="1">
      <c r="A44" s="7" t="s">
        <v>173</v>
      </c>
      <c r="B44" s="8" t="s">
        <v>145</v>
      </c>
      <c r="C44" s="9" t="s">
        <v>174</v>
      </c>
      <c r="D44" s="9" t="s">
        <v>175</v>
      </c>
      <c r="E44" s="14" t="s">
        <v>165</v>
      </c>
      <c r="F44" s="32">
        <v>42.59</v>
      </c>
      <c r="G44" s="7">
        <v>23</v>
      </c>
      <c r="H44" s="31">
        <f t="shared" si="0"/>
        <v>52.3857</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43"/>
      <c r="AO44" s="43"/>
      <c r="AP44" s="43"/>
      <c r="AQ44" s="45"/>
      <c r="AR44" s="43"/>
      <c r="AS44" s="48"/>
      <c r="AT44" s="50"/>
      <c r="AU44" s="50"/>
      <c r="AV44" s="50"/>
      <c r="AW44" s="50"/>
      <c r="AX44" s="50"/>
      <c r="AY44" s="50"/>
      <c r="AZ44" s="50"/>
      <c r="BA44" s="50"/>
      <c r="BB44" s="50"/>
      <c r="BC44" s="50"/>
      <c r="BD44" s="50"/>
      <c r="BE44" s="43"/>
      <c r="BF44" s="45"/>
      <c r="BG44" s="45"/>
      <c r="BH44" s="45"/>
      <c r="BI44" s="43"/>
      <c r="BJ44" s="45"/>
      <c r="BK44" s="45"/>
      <c r="BL44" s="43"/>
      <c r="BM44" s="45"/>
      <c r="BN44" s="45"/>
      <c r="BO44" s="45"/>
      <c r="BP44" s="43"/>
      <c r="BQ44" s="45"/>
      <c r="BR44" s="45"/>
      <c r="BS44" s="45"/>
      <c r="BT44" s="45"/>
      <c r="BU44" s="45"/>
      <c r="BV44" s="45"/>
      <c r="BW44" s="45"/>
      <c r="BX44" s="45"/>
      <c r="BY44" s="45"/>
      <c r="BZ44" s="45"/>
      <c r="CA44" s="45"/>
      <c r="CB44" s="45"/>
      <c r="CC44" s="45"/>
      <c r="CD44" s="45"/>
      <c r="CE44" s="45"/>
      <c r="CF44" s="45"/>
      <c r="CG44" s="45"/>
      <c r="CH44" s="45"/>
      <c r="CI44" s="45"/>
      <c r="CJ44" s="45"/>
      <c r="CK44" s="45"/>
      <c r="CL44" s="45"/>
      <c r="CM44" s="31">
        <f t="shared" si="1"/>
        <v>0</v>
      </c>
      <c r="CN44" s="43"/>
      <c r="CP44" s="39">
        <f t="shared" si="2"/>
        <v>0</v>
      </c>
      <c r="CR44" s="43"/>
    </row>
    <row r="45" spans="1:96" ht="84.75" customHeight="1">
      <c r="A45" s="7" t="s">
        <v>176</v>
      </c>
      <c r="B45" s="8" t="s">
        <v>177</v>
      </c>
      <c r="C45" s="8" t="s">
        <v>178</v>
      </c>
      <c r="D45" s="9" t="s">
        <v>179</v>
      </c>
      <c r="E45" s="14" t="s">
        <v>180</v>
      </c>
      <c r="F45" s="32">
        <v>49.92</v>
      </c>
      <c r="G45" s="7">
        <v>23</v>
      </c>
      <c r="H45" s="31">
        <f t="shared" si="0"/>
        <v>61.401600000000002</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43"/>
      <c r="AO45" s="43"/>
      <c r="AP45" s="43"/>
      <c r="AQ45" s="45"/>
      <c r="AR45" s="43"/>
      <c r="AS45" s="48"/>
      <c r="AT45" s="50"/>
      <c r="AU45" s="50"/>
      <c r="AV45" s="50"/>
      <c r="AW45" s="50"/>
      <c r="AX45" s="50"/>
      <c r="AY45" s="50"/>
      <c r="AZ45" s="50"/>
      <c r="BA45" s="50"/>
      <c r="BB45" s="50"/>
      <c r="BC45" s="50"/>
      <c r="BD45" s="50"/>
      <c r="BE45" s="43"/>
      <c r="BF45" s="45"/>
      <c r="BG45" s="45"/>
      <c r="BH45" s="45"/>
      <c r="BI45" s="43"/>
      <c r="BJ45" s="45"/>
      <c r="BK45" s="45"/>
      <c r="BL45" s="43"/>
      <c r="BM45" s="45"/>
      <c r="BN45" s="45"/>
      <c r="BO45" s="45"/>
      <c r="BP45" s="43"/>
      <c r="BQ45" s="45"/>
      <c r="BR45" s="45"/>
      <c r="BS45" s="45"/>
      <c r="BT45" s="45"/>
      <c r="BU45" s="45"/>
      <c r="BV45" s="45"/>
      <c r="BW45" s="45"/>
      <c r="BX45" s="45"/>
      <c r="BY45" s="45"/>
      <c r="BZ45" s="45"/>
      <c r="CA45" s="45"/>
      <c r="CB45" s="45"/>
      <c r="CC45" s="45"/>
      <c r="CD45" s="45"/>
      <c r="CE45" s="45"/>
      <c r="CF45" s="45"/>
      <c r="CG45" s="45"/>
      <c r="CH45" s="45"/>
      <c r="CI45" s="45"/>
      <c r="CJ45" s="45"/>
      <c r="CK45" s="45"/>
      <c r="CL45" s="45"/>
      <c r="CM45" s="31">
        <f t="shared" si="1"/>
        <v>0</v>
      </c>
      <c r="CN45" s="43"/>
      <c r="CP45" s="39">
        <f t="shared" si="2"/>
        <v>0</v>
      </c>
      <c r="CR45" s="43"/>
    </row>
    <row r="46" spans="1:96" ht="120">
      <c r="A46" s="7" t="s">
        <v>181</v>
      </c>
      <c r="B46" s="8" t="s">
        <v>177</v>
      </c>
      <c r="C46" s="8" t="s">
        <v>182</v>
      </c>
      <c r="D46" s="9" t="s">
        <v>183</v>
      </c>
      <c r="E46" s="14" t="s">
        <v>180</v>
      </c>
      <c r="F46" s="32">
        <v>62.53</v>
      </c>
      <c r="G46" s="7">
        <v>23</v>
      </c>
      <c r="H46" s="31">
        <f t="shared" si="0"/>
        <v>76.911900000000003</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43"/>
      <c r="AO46" s="43"/>
      <c r="AP46" s="43"/>
      <c r="AQ46" s="45"/>
      <c r="AR46" s="43"/>
      <c r="AS46" s="48"/>
      <c r="AT46" s="50"/>
      <c r="AU46" s="50"/>
      <c r="AV46" s="50"/>
      <c r="AW46" s="50"/>
      <c r="AX46" s="50"/>
      <c r="AY46" s="50"/>
      <c r="AZ46" s="50"/>
      <c r="BA46" s="50"/>
      <c r="BB46" s="50"/>
      <c r="BC46" s="50"/>
      <c r="BD46" s="50"/>
      <c r="BE46" s="43"/>
      <c r="BF46" s="45"/>
      <c r="BG46" s="45"/>
      <c r="BH46" s="45"/>
      <c r="BI46" s="43"/>
      <c r="BJ46" s="45"/>
      <c r="BK46" s="45"/>
      <c r="BL46" s="43"/>
      <c r="BM46" s="45"/>
      <c r="BN46" s="45"/>
      <c r="BO46" s="45"/>
      <c r="BP46" s="43"/>
      <c r="BQ46" s="45"/>
      <c r="BR46" s="45"/>
      <c r="BS46" s="45"/>
      <c r="BT46" s="45"/>
      <c r="BU46" s="45"/>
      <c r="BV46" s="45"/>
      <c r="BW46" s="45"/>
      <c r="BX46" s="45"/>
      <c r="BY46" s="45"/>
      <c r="BZ46" s="45"/>
      <c r="CA46" s="45"/>
      <c r="CB46" s="45"/>
      <c r="CC46" s="45"/>
      <c r="CD46" s="45"/>
      <c r="CE46" s="45"/>
      <c r="CF46" s="45"/>
      <c r="CG46" s="45"/>
      <c r="CH46" s="45"/>
      <c r="CI46" s="45"/>
      <c r="CJ46" s="45"/>
      <c r="CK46" s="45"/>
      <c r="CL46" s="45"/>
      <c r="CM46" s="31">
        <f t="shared" si="1"/>
        <v>0</v>
      </c>
      <c r="CN46" s="43"/>
      <c r="CP46" s="39">
        <f t="shared" si="2"/>
        <v>0</v>
      </c>
      <c r="CR46" s="43"/>
    </row>
    <row r="47" spans="1:96" ht="105">
      <c r="A47" s="7" t="s">
        <v>184</v>
      </c>
      <c r="B47" s="8" t="s">
        <v>185</v>
      </c>
      <c r="C47" s="8" t="s">
        <v>186</v>
      </c>
      <c r="D47" s="9" t="s">
        <v>187</v>
      </c>
      <c r="E47" s="14" t="s">
        <v>188</v>
      </c>
      <c r="F47" s="32">
        <v>15</v>
      </c>
      <c r="G47" s="7">
        <v>23</v>
      </c>
      <c r="H47" s="31">
        <f t="shared" si="0"/>
        <v>18.45</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43"/>
      <c r="AO47" s="43"/>
      <c r="AP47" s="43"/>
      <c r="AQ47" s="45"/>
      <c r="AR47" s="43"/>
      <c r="AS47" s="48"/>
      <c r="AT47" s="50"/>
      <c r="AU47" s="50"/>
      <c r="AV47" s="50"/>
      <c r="AW47" s="50"/>
      <c r="AX47" s="50"/>
      <c r="AY47" s="50"/>
      <c r="AZ47" s="50"/>
      <c r="BA47" s="50"/>
      <c r="BB47" s="50"/>
      <c r="BC47" s="50"/>
      <c r="BD47" s="50"/>
      <c r="BE47" s="43"/>
      <c r="BF47" s="45"/>
      <c r="BG47" s="45"/>
      <c r="BH47" s="45"/>
      <c r="BI47" s="43"/>
      <c r="BJ47" s="45"/>
      <c r="BK47" s="45"/>
      <c r="BL47" s="43"/>
      <c r="BM47" s="45"/>
      <c r="BN47" s="45"/>
      <c r="BO47" s="45"/>
      <c r="BP47" s="43"/>
      <c r="BQ47" s="45"/>
      <c r="BR47" s="45"/>
      <c r="BS47" s="45"/>
      <c r="BT47" s="45"/>
      <c r="BU47" s="45"/>
      <c r="BV47" s="45"/>
      <c r="BW47" s="45"/>
      <c r="BX47" s="45"/>
      <c r="BY47" s="45"/>
      <c r="BZ47" s="45"/>
      <c r="CA47" s="45"/>
      <c r="CB47" s="45"/>
      <c r="CC47" s="45"/>
      <c r="CD47" s="45"/>
      <c r="CE47" s="45"/>
      <c r="CF47" s="45"/>
      <c r="CG47" s="45"/>
      <c r="CH47" s="45"/>
      <c r="CI47" s="45"/>
      <c r="CJ47" s="45"/>
      <c r="CK47" s="45"/>
      <c r="CL47" s="45"/>
      <c r="CM47" s="31">
        <f t="shared" si="1"/>
        <v>0</v>
      </c>
      <c r="CN47" s="43"/>
      <c r="CP47" s="39">
        <f t="shared" si="2"/>
        <v>0</v>
      </c>
      <c r="CR47" s="43"/>
    </row>
    <row r="48" spans="1:96" ht="270">
      <c r="A48" s="7" t="s">
        <v>189</v>
      </c>
      <c r="B48" s="8" t="s">
        <v>190</v>
      </c>
      <c r="C48" s="8" t="s">
        <v>191</v>
      </c>
      <c r="D48" s="9" t="s">
        <v>192</v>
      </c>
      <c r="E48" s="14" t="s">
        <v>59</v>
      </c>
      <c r="F48" s="32">
        <v>4.03</v>
      </c>
      <c r="G48" s="7">
        <v>23</v>
      </c>
      <c r="H48" s="31">
        <f t="shared" si="0"/>
        <v>4.9569000000000001</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43"/>
      <c r="AO48" s="43"/>
      <c r="AP48" s="43"/>
      <c r="AQ48" s="45"/>
      <c r="AR48" s="43"/>
      <c r="AS48" s="48"/>
      <c r="AT48" s="50"/>
      <c r="AU48" s="50"/>
      <c r="AV48" s="50"/>
      <c r="AW48" s="50"/>
      <c r="AX48" s="50"/>
      <c r="AY48" s="50"/>
      <c r="AZ48" s="50"/>
      <c r="BA48" s="50"/>
      <c r="BB48" s="50"/>
      <c r="BC48" s="50"/>
      <c r="BD48" s="50"/>
      <c r="BE48" s="43"/>
      <c r="BF48" s="45"/>
      <c r="BG48" s="45"/>
      <c r="BH48" s="45"/>
      <c r="BI48" s="43"/>
      <c r="BJ48" s="45"/>
      <c r="BK48" s="45"/>
      <c r="BL48" s="43"/>
      <c r="BM48" s="45"/>
      <c r="BN48" s="45"/>
      <c r="BO48" s="45"/>
      <c r="BP48" s="43"/>
      <c r="BQ48" s="45"/>
      <c r="BR48" s="45"/>
      <c r="BS48" s="45"/>
      <c r="BT48" s="45"/>
      <c r="BU48" s="45"/>
      <c r="BV48" s="45"/>
      <c r="BW48" s="45"/>
      <c r="BX48" s="45"/>
      <c r="BY48" s="45"/>
      <c r="BZ48" s="45"/>
      <c r="CA48" s="45"/>
      <c r="CB48" s="45"/>
      <c r="CC48" s="45"/>
      <c r="CD48" s="45"/>
      <c r="CE48" s="45"/>
      <c r="CF48" s="45"/>
      <c r="CG48" s="45"/>
      <c r="CH48" s="45"/>
      <c r="CI48" s="45"/>
      <c r="CJ48" s="45"/>
      <c r="CK48" s="45"/>
      <c r="CL48" s="45"/>
      <c r="CM48" s="31">
        <f t="shared" si="1"/>
        <v>0</v>
      </c>
      <c r="CN48" s="43"/>
      <c r="CP48" s="39">
        <f t="shared" si="2"/>
        <v>0</v>
      </c>
      <c r="CR48" s="43"/>
    </row>
    <row r="49" spans="1:96" ht="60">
      <c r="A49" s="7" t="s">
        <v>193</v>
      </c>
      <c r="B49" s="8" t="s">
        <v>194</v>
      </c>
      <c r="C49" s="8" t="s">
        <v>195</v>
      </c>
      <c r="D49" s="9" t="s">
        <v>196</v>
      </c>
      <c r="E49" s="14" t="s">
        <v>59</v>
      </c>
      <c r="F49" s="32">
        <v>28.45</v>
      </c>
      <c r="G49" s="7">
        <v>23</v>
      </c>
      <c r="H49" s="31">
        <f t="shared" si="0"/>
        <v>34.993499999999997</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43"/>
      <c r="AO49" s="43"/>
      <c r="AP49" s="43"/>
      <c r="AQ49" s="45"/>
      <c r="AR49" s="43"/>
      <c r="AS49" s="48"/>
      <c r="AT49" s="50"/>
      <c r="AU49" s="50"/>
      <c r="AV49" s="50"/>
      <c r="AW49" s="50"/>
      <c r="AX49" s="50"/>
      <c r="AY49" s="50"/>
      <c r="AZ49" s="50"/>
      <c r="BA49" s="50"/>
      <c r="BB49" s="50"/>
      <c r="BC49" s="50"/>
      <c r="BD49" s="50"/>
      <c r="BE49" s="43"/>
      <c r="BF49" s="45"/>
      <c r="BG49" s="45"/>
      <c r="BH49" s="45"/>
      <c r="BI49" s="43"/>
      <c r="BJ49" s="45"/>
      <c r="BK49" s="45"/>
      <c r="BL49" s="43"/>
      <c r="BM49" s="45"/>
      <c r="BN49" s="45"/>
      <c r="BO49" s="45"/>
      <c r="BP49" s="43"/>
      <c r="BQ49" s="45"/>
      <c r="BR49" s="45"/>
      <c r="BS49" s="45"/>
      <c r="BT49" s="45"/>
      <c r="BU49" s="45"/>
      <c r="BV49" s="45"/>
      <c r="BW49" s="45"/>
      <c r="BX49" s="45"/>
      <c r="BY49" s="45"/>
      <c r="BZ49" s="45"/>
      <c r="CA49" s="45"/>
      <c r="CB49" s="45"/>
      <c r="CC49" s="45"/>
      <c r="CD49" s="45"/>
      <c r="CE49" s="45"/>
      <c r="CF49" s="45"/>
      <c r="CG49" s="45"/>
      <c r="CH49" s="45"/>
      <c r="CI49" s="45"/>
      <c r="CJ49" s="45"/>
      <c r="CK49" s="45"/>
      <c r="CL49" s="45"/>
      <c r="CM49" s="31">
        <f t="shared" si="1"/>
        <v>0</v>
      </c>
      <c r="CN49" s="43"/>
      <c r="CP49" s="39">
        <f t="shared" si="2"/>
        <v>0</v>
      </c>
      <c r="CR49" s="43"/>
    </row>
    <row r="50" spans="1:96" ht="75">
      <c r="A50" s="7" t="s">
        <v>197</v>
      </c>
      <c r="B50" s="8" t="s">
        <v>198</v>
      </c>
      <c r="C50" s="8" t="s">
        <v>195</v>
      </c>
      <c r="D50" s="9" t="s">
        <v>199</v>
      </c>
      <c r="E50" s="14" t="s">
        <v>59</v>
      </c>
      <c r="F50" s="32">
        <v>25.41</v>
      </c>
      <c r="G50" s="7">
        <v>23</v>
      </c>
      <c r="H50" s="31">
        <f t="shared" si="0"/>
        <v>31.254300000000001</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43"/>
      <c r="AO50" s="43"/>
      <c r="AP50" s="43"/>
      <c r="AQ50" s="45"/>
      <c r="AR50" s="43"/>
      <c r="AS50" s="48"/>
      <c r="AT50" s="50"/>
      <c r="AU50" s="50"/>
      <c r="AV50" s="50"/>
      <c r="AW50" s="50"/>
      <c r="AX50" s="50"/>
      <c r="AY50" s="50"/>
      <c r="AZ50" s="50"/>
      <c r="BA50" s="50"/>
      <c r="BB50" s="50"/>
      <c r="BC50" s="50"/>
      <c r="BD50" s="50"/>
      <c r="BE50" s="43"/>
      <c r="BF50" s="45"/>
      <c r="BG50" s="45"/>
      <c r="BH50" s="45"/>
      <c r="BI50" s="43"/>
      <c r="BJ50" s="45"/>
      <c r="BK50" s="45"/>
      <c r="BL50" s="43"/>
      <c r="BM50" s="45"/>
      <c r="BN50" s="45"/>
      <c r="BO50" s="45"/>
      <c r="BP50" s="43"/>
      <c r="BQ50" s="45"/>
      <c r="BR50" s="45"/>
      <c r="BS50" s="45"/>
      <c r="BT50" s="45"/>
      <c r="BU50" s="45"/>
      <c r="BV50" s="45"/>
      <c r="BW50" s="45"/>
      <c r="BX50" s="45"/>
      <c r="BY50" s="45"/>
      <c r="BZ50" s="45"/>
      <c r="CA50" s="45"/>
      <c r="CB50" s="45"/>
      <c r="CC50" s="45"/>
      <c r="CD50" s="45"/>
      <c r="CE50" s="45"/>
      <c r="CF50" s="45"/>
      <c r="CG50" s="45"/>
      <c r="CH50" s="45"/>
      <c r="CI50" s="45"/>
      <c r="CJ50" s="45"/>
      <c r="CK50" s="45"/>
      <c r="CL50" s="45"/>
      <c r="CM50" s="31">
        <f t="shared" si="1"/>
        <v>0</v>
      </c>
      <c r="CN50" s="43"/>
      <c r="CP50" s="39">
        <f t="shared" si="2"/>
        <v>0</v>
      </c>
      <c r="CR50" s="43"/>
    </row>
    <row r="51" spans="1:96" ht="75">
      <c r="A51" s="7" t="s">
        <v>200</v>
      </c>
      <c r="B51" s="8" t="s">
        <v>201</v>
      </c>
      <c r="C51" s="8" t="s">
        <v>202</v>
      </c>
      <c r="D51" s="9" t="s">
        <v>203</v>
      </c>
      <c r="E51" s="14" t="s">
        <v>204</v>
      </c>
      <c r="F51" s="32">
        <v>8.8699999999999992</v>
      </c>
      <c r="G51" s="7">
        <v>23</v>
      </c>
      <c r="H51" s="31">
        <f t="shared" si="0"/>
        <v>10.910099999999998</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43"/>
      <c r="AO51" s="43"/>
      <c r="AP51" s="43"/>
      <c r="AQ51" s="45"/>
      <c r="AR51" s="43"/>
      <c r="AS51" s="48"/>
      <c r="AT51" s="50"/>
      <c r="AU51" s="50"/>
      <c r="AV51" s="50"/>
      <c r="AW51" s="50"/>
      <c r="AX51" s="50"/>
      <c r="AY51" s="50"/>
      <c r="AZ51" s="50"/>
      <c r="BA51" s="50"/>
      <c r="BB51" s="50"/>
      <c r="BC51" s="50"/>
      <c r="BD51" s="50"/>
      <c r="BE51" s="43"/>
      <c r="BF51" s="45"/>
      <c r="BG51" s="45"/>
      <c r="BH51" s="45"/>
      <c r="BI51" s="43"/>
      <c r="BJ51" s="45"/>
      <c r="BK51" s="45"/>
      <c r="BL51" s="43"/>
      <c r="BM51" s="45"/>
      <c r="BN51" s="45"/>
      <c r="BO51" s="45"/>
      <c r="BP51" s="43"/>
      <c r="BQ51" s="45"/>
      <c r="BR51" s="45"/>
      <c r="BS51" s="45"/>
      <c r="BT51" s="45"/>
      <c r="BU51" s="45"/>
      <c r="BV51" s="45"/>
      <c r="BW51" s="45"/>
      <c r="BX51" s="45"/>
      <c r="BY51" s="45"/>
      <c r="BZ51" s="45"/>
      <c r="CA51" s="45"/>
      <c r="CB51" s="45"/>
      <c r="CC51" s="45"/>
      <c r="CD51" s="45"/>
      <c r="CE51" s="45"/>
      <c r="CF51" s="45"/>
      <c r="CG51" s="45"/>
      <c r="CH51" s="45"/>
      <c r="CI51" s="45"/>
      <c r="CJ51" s="45"/>
      <c r="CK51" s="45"/>
      <c r="CL51" s="45"/>
      <c r="CM51" s="31">
        <f t="shared" si="1"/>
        <v>0</v>
      </c>
      <c r="CN51" s="43"/>
      <c r="CP51" s="39">
        <f t="shared" si="2"/>
        <v>0</v>
      </c>
      <c r="CR51" s="43"/>
    </row>
    <row r="52" spans="1:96" ht="75">
      <c r="A52" s="7" t="s">
        <v>205</v>
      </c>
      <c r="B52" s="8" t="s">
        <v>201</v>
      </c>
      <c r="C52" s="8" t="s">
        <v>206</v>
      </c>
      <c r="D52" s="9" t="s">
        <v>207</v>
      </c>
      <c r="E52" s="14" t="s">
        <v>204</v>
      </c>
      <c r="F52" s="32">
        <v>13.51</v>
      </c>
      <c r="G52" s="7">
        <v>23</v>
      </c>
      <c r="H52" s="31">
        <f t="shared" si="0"/>
        <v>16.6173</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43"/>
      <c r="AO52" s="43"/>
      <c r="AP52" s="43"/>
      <c r="AQ52" s="45"/>
      <c r="AR52" s="43"/>
      <c r="AS52" s="48"/>
      <c r="AT52" s="50"/>
      <c r="AU52" s="50"/>
      <c r="AV52" s="50"/>
      <c r="AW52" s="50"/>
      <c r="AX52" s="50"/>
      <c r="AY52" s="50"/>
      <c r="AZ52" s="50"/>
      <c r="BA52" s="50"/>
      <c r="BB52" s="50"/>
      <c r="BC52" s="50"/>
      <c r="BD52" s="50"/>
      <c r="BE52" s="43"/>
      <c r="BF52" s="45"/>
      <c r="BG52" s="45"/>
      <c r="BH52" s="45"/>
      <c r="BI52" s="43"/>
      <c r="BJ52" s="45"/>
      <c r="BK52" s="45"/>
      <c r="BL52" s="43"/>
      <c r="BM52" s="45"/>
      <c r="BN52" s="45"/>
      <c r="BO52" s="45"/>
      <c r="BP52" s="43"/>
      <c r="BQ52" s="45"/>
      <c r="BR52" s="45"/>
      <c r="BS52" s="45"/>
      <c r="BT52" s="45"/>
      <c r="BU52" s="45"/>
      <c r="BV52" s="45"/>
      <c r="BW52" s="45"/>
      <c r="BX52" s="45"/>
      <c r="BY52" s="45"/>
      <c r="BZ52" s="45"/>
      <c r="CA52" s="45"/>
      <c r="CB52" s="45"/>
      <c r="CC52" s="45"/>
      <c r="CD52" s="45"/>
      <c r="CE52" s="45"/>
      <c r="CF52" s="45"/>
      <c r="CG52" s="45"/>
      <c r="CH52" s="45"/>
      <c r="CI52" s="45"/>
      <c r="CJ52" s="45"/>
      <c r="CK52" s="45"/>
      <c r="CL52" s="45"/>
      <c r="CM52" s="31">
        <f t="shared" si="1"/>
        <v>0</v>
      </c>
      <c r="CN52" s="43"/>
      <c r="CP52" s="39">
        <f t="shared" si="2"/>
        <v>0</v>
      </c>
      <c r="CR52" s="43"/>
    </row>
    <row r="53" spans="1:96" ht="75">
      <c r="A53" s="7" t="s">
        <v>208</v>
      </c>
      <c r="B53" s="8" t="s">
        <v>201</v>
      </c>
      <c r="C53" s="8" t="s">
        <v>209</v>
      </c>
      <c r="D53" s="9" t="s">
        <v>210</v>
      </c>
      <c r="E53" s="14" t="s">
        <v>148</v>
      </c>
      <c r="F53" s="32">
        <v>24.49</v>
      </c>
      <c r="G53" s="7">
        <v>23</v>
      </c>
      <c r="H53" s="31">
        <f t="shared" si="0"/>
        <v>30.122699999999998</v>
      </c>
      <c r="I53" s="7"/>
      <c r="J53" s="7"/>
      <c r="K53" s="7"/>
      <c r="L53" s="7"/>
      <c r="M53" s="7"/>
      <c r="N53" s="7"/>
      <c r="O53" s="7"/>
      <c r="P53" s="7"/>
      <c r="Q53" s="7"/>
      <c r="R53" s="7"/>
      <c r="S53" s="7"/>
      <c r="T53" s="7"/>
      <c r="U53" s="7"/>
      <c r="V53" s="7"/>
      <c r="W53" s="7"/>
      <c r="X53" s="7"/>
      <c r="Y53" s="7"/>
      <c r="Z53" s="7"/>
      <c r="AA53" s="7">
        <v>1</v>
      </c>
      <c r="AB53" s="7"/>
      <c r="AC53" s="7"/>
      <c r="AD53" s="7"/>
      <c r="AE53" s="7"/>
      <c r="AF53" s="7"/>
      <c r="AG53" s="7"/>
      <c r="AH53" s="7"/>
      <c r="AI53" s="7"/>
      <c r="AJ53" s="7"/>
      <c r="AK53" s="7"/>
      <c r="AL53" s="7"/>
      <c r="AM53" s="7"/>
      <c r="AN53" s="43"/>
      <c r="AO53" s="43"/>
      <c r="AP53" s="43"/>
      <c r="AQ53" s="45"/>
      <c r="AR53" s="43"/>
      <c r="AS53" s="48"/>
      <c r="AT53" s="50"/>
      <c r="AU53" s="50"/>
      <c r="AV53" s="50"/>
      <c r="AW53" s="50"/>
      <c r="AX53" s="50"/>
      <c r="AY53" s="50"/>
      <c r="AZ53" s="50"/>
      <c r="BA53" s="50"/>
      <c r="BB53" s="50"/>
      <c r="BC53" s="50"/>
      <c r="BD53" s="50"/>
      <c r="BE53" s="43"/>
      <c r="BF53" s="45"/>
      <c r="BG53" s="45"/>
      <c r="BH53" s="45"/>
      <c r="BI53" s="43"/>
      <c r="BJ53" s="45"/>
      <c r="BK53" s="45"/>
      <c r="BL53" s="43"/>
      <c r="BM53" s="45"/>
      <c r="BN53" s="45"/>
      <c r="BO53" s="45"/>
      <c r="BP53" s="43"/>
      <c r="BQ53" s="45"/>
      <c r="BR53" s="45"/>
      <c r="BS53" s="45"/>
      <c r="BT53" s="45"/>
      <c r="BU53" s="45"/>
      <c r="BV53" s="45"/>
      <c r="BW53" s="45"/>
      <c r="BX53" s="45"/>
      <c r="BY53" s="45"/>
      <c r="BZ53" s="45"/>
      <c r="CA53" s="45"/>
      <c r="CB53" s="45"/>
      <c r="CC53" s="45"/>
      <c r="CD53" s="45"/>
      <c r="CE53" s="45"/>
      <c r="CF53" s="45"/>
      <c r="CG53" s="45"/>
      <c r="CH53" s="45"/>
      <c r="CI53" s="45"/>
      <c r="CJ53" s="45"/>
      <c r="CK53" s="45"/>
      <c r="CL53" s="45"/>
      <c r="CM53" s="31">
        <f t="shared" si="1"/>
        <v>0</v>
      </c>
      <c r="CN53" s="43"/>
      <c r="CP53" s="39">
        <f t="shared" si="2"/>
        <v>0</v>
      </c>
      <c r="CR53" s="43"/>
    </row>
    <row r="54" spans="1:96" ht="90">
      <c r="A54" s="7" t="s">
        <v>211</v>
      </c>
      <c r="B54" s="8" t="s">
        <v>201</v>
      </c>
      <c r="C54" s="8" t="s">
        <v>212</v>
      </c>
      <c r="D54" s="9" t="s">
        <v>213</v>
      </c>
      <c r="E54" s="14" t="s">
        <v>148</v>
      </c>
      <c r="F54" s="32">
        <v>67.38</v>
      </c>
      <c r="G54" s="7">
        <v>23</v>
      </c>
      <c r="H54" s="31">
        <f t="shared" si="0"/>
        <v>82.877399999999994</v>
      </c>
      <c r="I54" s="7"/>
      <c r="J54" s="7"/>
      <c r="K54" s="7"/>
      <c r="L54" s="7"/>
      <c r="M54" s="7"/>
      <c r="N54" s="7"/>
      <c r="O54" s="7"/>
      <c r="P54" s="7"/>
      <c r="Q54" s="7"/>
      <c r="R54" s="7"/>
      <c r="S54" s="7"/>
      <c r="T54" s="7"/>
      <c r="U54" s="7"/>
      <c r="V54" s="7"/>
      <c r="W54" s="7"/>
      <c r="X54" s="7"/>
      <c r="Y54" s="7"/>
      <c r="Z54" s="7"/>
      <c r="AA54" s="7">
        <v>1</v>
      </c>
      <c r="AB54" s="7"/>
      <c r="AC54" s="7"/>
      <c r="AD54" s="7"/>
      <c r="AE54" s="7"/>
      <c r="AF54" s="7"/>
      <c r="AG54" s="7"/>
      <c r="AH54" s="7"/>
      <c r="AI54" s="7"/>
      <c r="AJ54" s="7"/>
      <c r="AK54" s="7"/>
      <c r="AL54" s="7"/>
      <c r="AM54" s="7"/>
      <c r="AN54" s="43"/>
      <c r="AO54" s="43"/>
      <c r="AP54" s="43"/>
      <c r="AQ54" s="45"/>
      <c r="AR54" s="43"/>
      <c r="AS54" s="48"/>
      <c r="AT54" s="50"/>
      <c r="AU54" s="50"/>
      <c r="AV54" s="50"/>
      <c r="AW54" s="50"/>
      <c r="AX54" s="50"/>
      <c r="AY54" s="50"/>
      <c r="AZ54" s="50"/>
      <c r="BA54" s="50"/>
      <c r="BB54" s="50"/>
      <c r="BC54" s="50"/>
      <c r="BD54" s="50"/>
      <c r="BE54" s="43"/>
      <c r="BF54" s="45"/>
      <c r="BG54" s="45"/>
      <c r="BH54" s="45"/>
      <c r="BI54" s="43"/>
      <c r="BJ54" s="45"/>
      <c r="BK54" s="45"/>
      <c r="BL54" s="43"/>
      <c r="BM54" s="45"/>
      <c r="BN54" s="45"/>
      <c r="BO54" s="45"/>
      <c r="BP54" s="43"/>
      <c r="BQ54" s="45"/>
      <c r="BR54" s="45"/>
      <c r="BS54" s="45"/>
      <c r="BT54" s="45"/>
      <c r="BU54" s="45"/>
      <c r="BV54" s="45"/>
      <c r="BW54" s="45"/>
      <c r="BX54" s="45"/>
      <c r="BY54" s="45"/>
      <c r="BZ54" s="45"/>
      <c r="CA54" s="45"/>
      <c r="CB54" s="45"/>
      <c r="CC54" s="45"/>
      <c r="CD54" s="45"/>
      <c r="CE54" s="45"/>
      <c r="CF54" s="45"/>
      <c r="CG54" s="45"/>
      <c r="CH54" s="45"/>
      <c r="CI54" s="45"/>
      <c r="CJ54" s="45"/>
      <c r="CK54" s="45"/>
      <c r="CL54" s="45"/>
      <c r="CM54" s="31">
        <f t="shared" si="1"/>
        <v>0</v>
      </c>
      <c r="CN54" s="43"/>
      <c r="CP54" s="39">
        <f t="shared" si="2"/>
        <v>0</v>
      </c>
      <c r="CR54" s="43"/>
    </row>
    <row r="55" spans="1:96" ht="105">
      <c r="A55" s="7" t="s">
        <v>214</v>
      </c>
      <c r="B55" s="8" t="s">
        <v>215</v>
      </c>
      <c r="C55" s="8" t="s">
        <v>216</v>
      </c>
      <c r="D55" s="9" t="s">
        <v>217</v>
      </c>
      <c r="E55" s="14" t="s">
        <v>218</v>
      </c>
      <c r="F55" s="32">
        <v>19.41</v>
      </c>
      <c r="G55" s="7">
        <v>23</v>
      </c>
      <c r="H55" s="31">
        <f t="shared" si="0"/>
        <v>23.874299999999998</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43"/>
      <c r="AO55" s="43"/>
      <c r="AP55" s="43"/>
      <c r="AQ55" s="45"/>
      <c r="AR55" s="43"/>
      <c r="AS55" s="48"/>
      <c r="AT55" s="50"/>
      <c r="AU55" s="50"/>
      <c r="AV55" s="50"/>
      <c r="AW55" s="50"/>
      <c r="AX55" s="50"/>
      <c r="AY55" s="50"/>
      <c r="AZ55" s="50"/>
      <c r="BA55" s="50"/>
      <c r="BB55" s="50"/>
      <c r="BC55" s="50"/>
      <c r="BD55" s="50"/>
      <c r="BE55" s="43"/>
      <c r="BF55" s="45"/>
      <c r="BG55" s="45"/>
      <c r="BH55" s="45"/>
      <c r="BI55" s="43"/>
      <c r="BJ55" s="45"/>
      <c r="BK55" s="45"/>
      <c r="BL55" s="43"/>
      <c r="BM55" s="45"/>
      <c r="BN55" s="45"/>
      <c r="BO55" s="45"/>
      <c r="BP55" s="43"/>
      <c r="BQ55" s="45"/>
      <c r="BR55" s="45"/>
      <c r="BS55" s="45"/>
      <c r="BT55" s="45"/>
      <c r="BU55" s="45"/>
      <c r="BV55" s="45"/>
      <c r="BW55" s="45"/>
      <c r="BX55" s="45"/>
      <c r="BY55" s="45"/>
      <c r="BZ55" s="45"/>
      <c r="CA55" s="45"/>
      <c r="CB55" s="45"/>
      <c r="CC55" s="45"/>
      <c r="CD55" s="45"/>
      <c r="CE55" s="45"/>
      <c r="CF55" s="45"/>
      <c r="CG55" s="45"/>
      <c r="CH55" s="45"/>
      <c r="CI55" s="45"/>
      <c r="CJ55" s="45"/>
      <c r="CK55" s="45"/>
      <c r="CL55" s="45"/>
      <c r="CM55" s="31">
        <f t="shared" si="1"/>
        <v>0</v>
      </c>
      <c r="CN55" s="43"/>
      <c r="CP55" s="39">
        <f t="shared" si="2"/>
        <v>0</v>
      </c>
      <c r="CR55" s="43"/>
    </row>
    <row r="56" spans="1:96" ht="105">
      <c r="A56" s="7" t="s">
        <v>219</v>
      </c>
      <c r="B56" s="8" t="s">
        <v>215</v>
      </c>
      <c r="C56" s="8" t="s">
        <v>220</v>
      </c>
      <c r="D56" s="9" t="s">
        <v>221</v>
      </c>
      <c r="E56" s="14" t="s">
        <v>218</v>
      </c>
      <c r="F56" s="32">
        <v>21.95</v>
      </c>
      <c r="G56" s="7">
        <v>23</v>
      </c>
      <c r="H56" s="31">
        <f t="shared" si="0"/>
        <v>26.9985</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43"/>
      <c r="AO56" s="43"/>
      <c r="AP56" s="43"/>
      <c r="AQ56" s="45"/>
      <c r="AR56" s="43"/>
      <c r="AS56" s="48"/>
      <c r="AT56" s="50"/>
      <c r="AU56" s="50"/>
      <c r="AV56" s="50"/>
      <c r="AW56" s="50"/>
      <c r="AX56" s="50"/>
      <c r="AY56" s="50"/>
      <c r="AZ56" s="50"/>
      <c r="BA56" s="50"/>
      <c r="BB56" s="50"/>
      <c r="BC56" s="50"/>
      <c r="BD56" s="50"/>
      <c r="BE56" s="43"/>
      <c r="BF56" s="45"/>
      <c r="BG56" s="45"/>
      <c r="BH56" s="45"/>
      <c r="BI56" s="43"/>
      <c r="BJ56" s="45"/>
      <c r="BK56" s="45"/>
      <c r="BL56" s="43"/>
      <c r="BM56" s="45"/>
      <c r="BN56" s="45"/>
      <c r="BO56" s="45"/>
      <c r="BP56" s="43"/>
      <c r="BQ56" s="45"/>
      <c r="BR56" s="45"/>
      <c r="BS56" s="45"/>
      <c r="BT56" s="45"/>
      <c r="BU56" s="45"/>
      <c r="BV56" s="45"/>
      <c r="BW56" s="45"/>
      <c r="BX56" s="45"/>
      <c r="BY56" s="45"/>
      <c r="BZ56" s="45"/>
      <c r="CA56" s="45"/>
      <c r="CB56" s="45"/>
      <c r="CC56" s="45"/>
      <c r="CD56" s="45"/>
      <c r="CE56" s="45"/>
      <c r="CF56" s="45"/>
      <c r="CG56" s="45"/>
      <c r="CH56" s="45"/>
      <c r="CI56" s="45"/>
      <c r="CJ56" s="45"/>
      <c r="CK56" s="45"/>
      <c r="CL56" s="45"/>
      <c r="CM56" s="31">
        <f t="shared" si="1"/>
        <v>0</v>
      </c>
      <c r="CN56" s="43"/>
      <c r="CP56" s="39">
        <f t="shared" si="2"/>
        <v>0</v>
      </c>
      <c r="CR56" s="43"/>
    </row>
    <row r="57" spans="1:96" ht="90">
      <c r="A57" s="7" t="s">
        <v>222</v>
      </c>
      <c r="B57" s="8" t="s">
        <v>215</v>
      </c>
      <c r="C57" s="8" t="s">
        <v>223</v>
      </c>
      <c r="D57" s="9" t="s">
        <v>224</v>
      </c>
      <c r="E57" s="14" t="s">
        <v>218</v>
      </c>
      <c r="F57" s="32">
        <v>72.599999999999994</v>
      </c>
      <c r="G57" s="7">
        <v>23</v>
      </c>
      <c r="H57" s="31">
        <f t="shared" si="0"/>
        <v>89.297999999999988</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43"/>
      <c r="AO57" s="43"/>
      <c r="AP57" s="43"/>
      <c r="AQ57" s="45"/>
      <c r="AR57" s="43"/>
      <c r="AS57" s="48"/>
      <c r="AT57" s="50"/>
      <c r="AU57" s="50"/>
      <c r="AV57" s="50"/>
      <c r="AW57" s="50"/>
      <c r="AX57" s="50"/>
      <c r="AY57" s="50"/>
      <c r="AZ57" s="50"/>
      <c r="BA57" s="50"/>
      <c r="BB57" s="50"/>
      <c r="BC57" s="50"/>
      <c r="BD57" s="50"/>
      <c r="BE57" s="43"/>
      <c r="BF57" s="45"/>
      <c r="BG57" s="45"/>
      <c r="BH57" s="45"/>
      <c r="BI57" s="43"/>
      <c r="BJ57" s="45"/>
      <c r="BK57" s="45"/>
      <c r="BL57" s="43"/>
      <c r="BM57" s="45"/>
      <c r="BN57" s="45"/>
      <c r="BO57" s="45"/>
      <c r="BP57" s="43"/>
      <c r="BQ57" s="45"/>
      <c r="BR57" s="45"/>
      <c r="BS57" s="45"/>
      <c r="BT57" s="45"/>
      <c r="BU57" s="45"/>
      <c r="BV57" s="45"/>
      <c r="BW57" s="45"/>
      <c r="BX57" s="45"/>
      <c r="BY57" s="45"/>
      <c r="BZ57" s="45"/>
      <c r="CA57" s="45"/>
      <c r="CB57" s="45"/>
      <c r="CC57" s="45"/>
      <c r="CD57" s="45"/>
      <c r="CE57" s="45"/>
      <c r="CF57" s="45"/>
      <c r="CG57" s="45"/>
      <c r="CH57" s="45"/>
      <c r="CI57" s="45"/>
      <c r="CJ57" s="45"/>
      <c r="CK57" s="45"/>
      <c r="CL57" s="45"/>
      <c r="CM57" s="31">
        <f t="shared" si="1"/>
        <v>0</v>
      </c>
      <c r="CN57" s="43"/>
      <c r="CP57" s="39">
        <f t="shared" si="2"/>
        <v>0</v>
      </c>
      <c r="CR57" s="43"/>
    </row>
    <row r="58" spans="1:96" ht="90">
      <c r="A58" s="7" t="s">
        <v>225</v>
      </c>
      <c r="B58" s="8" t="s">
        <v>215</v>
      </c>
      <c r="C58" s="8" t="s">
        <v>226</v>
      </c>
      <c r="D58" s="9" t="s">
        <v>227</v>
      </c>
      <c r="E58" s="14" t="s">
        <v>228</v>
      </c>
      <c r="F58" s="32">
        <v>67.540000000000006</v>
      </c>
      <c r="G58" s="7">
        <v>23</v>
      </c>
      <c r="H58" s="31">
        <f t="shared" si="0"/>
        <v>83.074200000000005</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43"/>
      <c r="AO58" s="43"/>
      <c r="AP58" s="43"/>
      <c r="AQ58" s="45"/>
      <c r="AR58" s="43"/>
      <c r="AS58" s="48"/>
      <c r="AT58" s="50"/>
      <c r="AU58" s="50"/>
      <c r="AV58" s="50"/>
      <c r="AW58" s="50"/>
      <c r="AX58" s="50"/>
      <c r="AY58" s="50"/>
      <c r="AZ58" s="50"/>
      <c r="BA58" s="50"/>
      <c r="BB58" s="50"/>
      <c r="BC58" s="50"/>
      <c r="BD58" s="50"/>
      <c r="BE58" s="43"/>
      <c r="BF58" s="45"/>
      <c r="BG58" s="45"/>
      <c r="BH58" s="45"/>
      <c r="BI58" s="43"/>
      <c r="BJ58" s="45"/>
      <c r="BK58" s="45"/>
      <c r="BL58" s="43"/>
      <c r="BM58" s="45"/>
      <c r="BN58" s="45"/>
      <c r="BO58" s="45"/>
      <c r="BP58" s="43"/>
      <c r="BQ58" s="45"/>
      <c r="BR58" s="45"/>
      <c r="BS58" s="45"/>
      <c r="BT58" s="45"/>
      <c r="BU58" s="45"/>
      <c r="BV58" s="45"/>
      <c r="BW58" s="45"/>
      <c r="BX58" s="45"/>
      <c r="BY58" s="45"/>
      <c r="BZ58" s="45"/>
      <c r="CA58" s="45"/>
      <c r="CB58" s="45"/>
      <c r="CC58" s="45"/>
      <c r="CD58" s="45"/>
      <c r="CE58" s="45"/>
      <c r="CF58" s="45"/>
      <c r="CG58" s="45"/>
      <c r="CH58" s="45"/>
      <c r="CI58" s="45"/>
      <c r="CJ58" s="45"/>
      <c r="CK58" s="45"/>
      <c r="CL58" s="45"/>
      <c r="CM58" s="31">
        <f t="shared" si="1"/>
        <v>0</v>
      </c>
      <c r="CN58" s="43"/>
      <c r="CP58" s="39">
        <f t="shared" si="2"/>
        <v>0</v>
      </c>
      <c r="CR58" s="43"/>
    </row>
    <row r="59" spans="1:96" ht="90">
      <c r="A59" s="7" t="s">
        <v>229</v>
      </c>
      <c r="B59" s="8" t="s">
        <v>215</v>
      </c>
      <c r="C59" s="8" t="s">
        <v>230</v>
      </c>
      <c r="D59" s="9" t="s">
        <v>231</v>
      </c>
      <c r="E59" s="14" t="s">
        <v>228</v>
      </c>
      <c r="F59" s="32">
        <v>81.900000000000006</v>
      </c>
      <c r="G59" s="7">
        <v>23</v>
      </c>
      <c r="H59" s="31">
        <f t="shared" si="0"/>
        <v>100.73700000000001</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43"/>
      <c r="AO59" s="43"/>
      <c r="AP59" s="43"/>
      <c r="AQ59" s="45"/>
      <c r="AR59" s="43"/>
      <c r="AS59" s="48"/>
      <c r="AT59" s="50"/>
      <c r="AU59" s="50"/>
      <c r="AV59" s="50"/>
      <c r="AW59" s="50"/>
      <c r="AX59" s="50"/>
      <c r="AY59" s="50"/>
      <c r="AZ59" s="50"/>
      <c r="BA59" s="50"/>
      <c r="BB59" s="50"/>
      <c r="BC59" s="50"/>
      <c r="BD59" s="50"/>
      <c r="BE59" s="43"/>
      <c r="BF59" s="45"/>
      <c r="BG59" s="45"/>
      <c r="BH59" s="45"/>
      <c r="BI59" s="43"/>
      <c r="BJ59" s="45"/>
      <c r="BK59" s="45"/>
      <c r="BL59" s="43"/>
      <c r="BM59" s="45"/>
      <c r="BN59" s="45"/>
      <c r="BO59" s="45"/>
      <c r="BP59" s="43"/>
      <c r="BQ59" s="45"/>
      <c r="BR59" s="45"/>
      <c r="BS59" s="45"/>
      <c r="BT59" s="45"/>
      <c r="BU59" s="45"/>
      <c r="BV59" s="45"/>
      <c r="BW59" s="45"/>
      <c r="BX59" s="45"/>
      <c r="BY59" s="45"/>
      <c r="BZ59" s="45"/>
      <c r="CA59" s="45"/>
      <c r="CB59" s="45"/>
      <c r="CC59" s="45"/>
      <c r="CD59" s="45"/>
      <c r="CE59" s="45"/>
      <c r="CF59" s="45"/>
      <c r="CG59" s="45"/>
      <c r="CH59" s="45"/>
      <c r="CI59" s="45"/>
      <c r="CJ59" s="45"/>
      <c r="CK59" s="45"/>
      <c r="CL59" s="45"/>
      <c r="CM59" s="31">
        <f t="shared" si="1"/>
        <v>0</v>
      </c>
      <c r="CN59" s="43"/>
      <c r="CP59" s="39">
        <f t="shared" si="2"/>
        <v>0</v>
      </c>
      <c r="CR59" s="43"/>
    </row>
    <row r="60" spans="1:96" ht="120">
      <c r="A60" s="7" t="s">
        <v>232</v>
      </c>
      <c r="B60" s="8" t="s">
        <v>215</v>
      </c>
      <c r="C60" s="8" t="s">
        <v>233</v>
      </c>
      <c r="D60" s="9" t="s">
        <v>234</v>
      </c>
      <c r="E60" s="14" t="s">
        <v>235</v>
      </c>
      <c r="F60" s="32">
        <v>60.43</v>
      </c>
      <c r="G60" s="7">
        <v>23</v>
      </c>
      <c r="H60" s="31">
        <f t="shared" si="0"/>
        <v>74.328900000000004</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43"/>
      <c r="AO60" s="43"/>
      <c r="AP60" s="43"/>
      <c r="AQ60" s="45"/>
      <c r="AR60" s="43"/>
      <c r="AS60" s="48"/>
      <c r="AT60" s="50"/>
      <c r="AU60" s="50"/>
      <c r="AV60" s="50"/>
      <c r="AW60" s="50"/>
      <c r="AX60" s="50"/>
      <c r="AY60" s="50"/>
      <c r="AZ60" s="50"/>
      <c r="BA60" s="50"/>
      <c r="BB60" s="50"/>
      <c r="BC60" s="50"/>
      <c r="BD60" s="50"/>
      <c r="BE60" s="43"/>
      <c r="BF60" s="45"/>
      <c r="BG60" s="45"/>
      <c r="BH60" s="45"/>
      <c r="BI60" s="43"/>
      <c r="BJ60" s="45"/>
      <c r="BK60" s="45"/>
      <c r="BL60" s="43"/>
      <c r="BM60" s="45"/>
      <c r="BN60" s="45"/>
      <c r="BO60" s="45"/>
      <c r="BP60" s="43"/>
      <c r="BQ60" s="45"/>
      <c r="BR60" s="45"/>
      <c r="BS60" s="45"/>
      <c r="BT60" s="45"/>
      <c r="BU60" s="45"/>
      <c r="BV60" s="45"/>
      <c r="BW60" s="45"/>
      <c r="BX60" s="45"/>
      <c r="BY60" s="45"/>
      <c r="BZ60" s="45"/>
      <c r="CA60" s="45"/>
      <c r="CB60" s="45"/>
      <c r="CC60" s="45"/>
      <c r="CD60" s="45"/>
      <c r="CE60" s="45"/>
      <c r="CF60" s="45"/>
      <c r="CG60" s="45"/>
      <c r="CH60" s="45"/>
      <c r="CI60" s="45"/>
      <c r="CJ60" s="45"/>
      <c r="CK60" s="45"/>
      <c r="CL60" s="45"/>
      <c r="CM60" s="31">
        <f t="shared" si="1"/>
        <v>0</v>
      </c>
      <c r="CN60" s="43"/>
      <c r="CP60" s="39">
        <f t="shared" si="2"/>
        <v>0</v>
      </c>
      <c r="CR60" s="43"/>
    </row>
    <row r="61" spans="1:96" ht="105">
      <c r="A61" s="7" t="s">
        <v>236</v>
      </c>
      <c r="B61" s="8" t="s">
        <v>215</v>
      </c>
      <c r="C61" s="8" t="s">
        <v>237</v>
      </c>
      <c r="D61" s="9" t="s">
        <v>238</v>
      </c>
      <c r="E61" s="14" t="s">
        <v>235</v>
      </c>
      <c r="F61" s="32">
        <v>77.17</v>
      </c>
      <c r="G61" s="7">
        <v>23</v>
      </c>
      <c r="H61" s="31">
        <f t="shared" si="0"/>
        <v>94.9191</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43"/>
      <c r="AO61" s="43"/>
      <c r="AP61" s="43"/>
      <c r="AQ61" s="45"/>
      <c r="AR61" s="43"/>
      <c r="AS61" s="48"/>
      <c r="AT61" s="50"/>
      <c r="AU61" s="50"/>
      <c r="AV61" s="50"/>
      <c r="AW61" s="50"/>
      <c r="AX61" s="50"/>
      <c r="AY61" s="50"/>
      <c r="AZ61" s="50"/>
      <c r="BA61" s="50"/>
      <c r="BB61" s="50"/>
      <c r="BC61" s="50"/>
      <c r="BD61" s="50"/>
      <c r="BE61" s="43"/>
      <c r="BF61" s="45"/>
      <c r="BG61" s="45"/>
      <c r="BH61" s="45"/>
      <c r="BI61" s="43"/>
      <c r="BJ61" s="45"/>
      <c r="BK61" s="45"/>
      <c r="BL61" s="43"/>
      <c r="BM61" s="45"/>
      <c r="BN61" s="45"/>
      <c r="BO61" s="45"/>
      <c r="BP61" s="43"/>
      <c r="BQ61" s="45"/>
      <c r="BR61" s="45"/>
      <c r="BS61" s="45"/>
      <c r="BT61" s="45"/>
      <c r="BU61" s="45"/>
      <c r="BV61" s="45"/>
      <c r="BW61" s="45"/>
      <c r="BX61" s="45"/>
      <c r="BY61" s="45"/>
      <c r="BZ61" s="45"/>
      <c r="CA61" s="45"/>
      <c r="CB61" s="45"/>
      <c r="CC61" s="45"/>
      <c r="CD61" s="45"/>
      <c r="CE61" s="45"/>
      <c r="CF61" s="45"/>
      <c r="CG61" s="45"/>
      <c r="CH61" s="45"/>
      <c r="CI61" s="45"/>
      <c r="CJ61" s="45"/>
      <c r="CK61" s="45"/>
      <c r="CL61" s="45"/>
      <c r="CM61" s="31">
        <f t="shared" si="1"/>
        <v>0</v>
      </c>
      <c r="CN61" s="43"/>
      <c r="CP61" s="39">
        <f t="shared" si="2"/>
        <v>0</v>
      </c>
      <c r="CR61" s="43"/>
    </row>
    <row r="62" spans="1:96" ht="105">
      <c r="A62" s="7" t="s">
        <v>239</v>
      </c>
      <c r="B62" s="8" t="s">
        <v>215</v>
      </c>
      <c r="C62" s="8" t="s">
        <v>240</v>
      </c>
      <c r="D62" s="9" t="s">
        <v>241</v>
      </c>
      <c r="E62" s="14" t="s">
        <v>235</v>
      </c>
      <c r="F62" s="32">
        <v>88.13</v>
      </c>
      <c r="G62" s="7">
        <v>23</v>
      </c>
      <c r="H62" s="31">
        <f t="shared" si="0"/>
        <v>108.39989999999999</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43"/>
      <c r="AO62" s="43"/>
      <c r="AP62" s="43"/>
      <c r="AQ62" s="45"/>
      <c r="AR62" s="43"/>
      <c r="AS62" s="48"/>
      <c r="AT62" s="50"/>
      <c r="AU62" s="50"/>
      <c r="AV62" s="50"/>
      <c r="AW62" s="50"/>
      <c r="AX62" s="50"/>
      <c r="AY62" s="50"/>
      <c r="AZ62" s="50"/>
      <c r="BA62" s="50"/>
      <c r="BB62" s="50"/>
      <c r="BC62" s="50"/>
      <c r="BD62" s="50"/>
      <c r="BE62" s="43"/>
      <c r="BF62" s="45"/>
      <c r="BG62" s="45"/>
      <c r="BH62" s="45"/>
      <c r="BI62" s="43"/>
      <c r="BJ62" s="45"/>
      <c r="BK62" s="45"/>
      <c r="BL62" s="43"/>
      <c r="BM62" s="45"/>
      <c r="BN62" s="45"/>
      <c r="BO62" s="45"/>
      <c r="BP62" s="43"/>
      <c r="BQ62" s="45"/>
      <c r="BR62" s="45"/>
      <c r="BS62" s="45"/>
      <c r="BT62" s="45"/>
      <c r="BU62" s="45"/>
      <c r="BV62" s="45"/>
      <c r="BW62" s="45"/>
      <c r="BX62" s="45"/>
      <c r="BY62" s="45"/>
      <c r="BZ62" s="45"/>
      <c r="CA62" s="45"/>
      <c r="CB62" s="45"/>
      <c r="CC62" s="45"/>
      <c r="CD62" s="45"/>
      <c r="CE62" s="45"/>
      <c r="CF62" s="45"/>
      <c r="CG62" s="45"/>
      <c r="CH62" s="45"/>
      <c r="CI62" s="45"/>
      <c r="CJ62" s="45"/>
      <c r="CK62" s="45"/>
      <c r="CL62" s="45"/>
      <c r="CM62" s="31">
        <f t="shared" si="1"/>
        <v>0</v>
      </c>
      <c r="CN62" s="43"/>
      <c r="CP62" s="39">
        <f t="shared" si="2"/>
        <v>0</v>
      </c>
      <c r="CR62" s="43"/>
    </row>
    <row r="63" spans="1:96" ht="90">
      <c r="A63" s="7" t="s">
        <v>242</v>
      </c>
      <c r="B63" s="8" t="s">
        <v>243</v>
      </c>
      <c r="C63" s="8" t="s">
        <v>244</v>
      </c>
      <c r="D63" s="9" t="s">
        <v>245</v>
      </c>
      <c r="E63" s="14" t="s">
        <v>228</v>
      </c>
      <c r="F63" s="32">
        <v>23.22</v>
      </c>
      <c r="G63" s="7">
        <v>23</v>
      </c>
      <c r="H63" s="31">
        <f t="shared" si="0"/>
        <v>28.560599999999997</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43"/>
      <c r="AO63" s="43"/>
      <c r="AP63" s="43"/>
      <c r="AQ63" s="45"/>
      <c r="AR63" s="43"/>
      <c r="AS63" s="48"/>
      <c r="AT63" s="50"/>
      <c r="AU63" s="50"/>
      <c r="AV63" s="50"/>
      <c r="AW63" s="50"/>
      <c r="AX63" s="50"/>
      <c r="AY63" s="50"/>
      <c r="AZ63" s="50"/>
      <c r="BA63" s="50"/>
      <c r="BB63" s="50"/>
      <c r="BC63" s="50"/>
      <c r="BD63" s="50"/>
      <c r="BE63" s="43"/>
      <c r="BF63" s="45"/>
      <c r="BG63" s="45"/>
      <c r="BH63" s="45"/>
      <c r="BI63" s="43"/>
      <c r="BJ63" s="45"/>
      <c r="BK63" s="45"/>
      <c r="BL63" s="43"/>
      <c r="BM63" s="45"/>
      <c r="BN63" s="45"/>
      <c r="BO63" s="45"/>
      <c r="BP63" s="43"/>
      <c r="BQ63" s="45"/>
      <c r="BR63" s="45"/>
      <c r="BS63" s="45"/>
      <c r="BT63" s="45"/>
      <c r="BU63" s="45"/>
      <c r="BV63" s="45"/>
      <c r="BW63" s="45"/>
      <c r="BX63" s="45"/>
      <c r="BY63" s="45"/>
      <c r="BZ63" s="45"/>
      <c r="CA63" s="45"/>
      <c r="CB63" s="45"/>
      <c r="CC63" s="45"/>
      <c r="CD63" s="45"/>
      <c r="CE63" s="45"/>
      <c r="CF63" s="45"/>
      <c r="CG63" s="45"/>
      <c r="CH63" s="45"/>
      <c r="CI63" s="45"/>
      <c r="CJ63" s="45"/>
      <c r="CK63" s="45"/>
      <c r="CL63" s="45"/>
      <c r="CM63" s="31">
        <f t="shared" si="1"/>
        <v>0</v>
      </c>
      <c r="CN63" s="43"/>
      <c r="CP63" s="39">
        <f t="shared" si="2"/>
        <v>0</v>
      </c>
      <c r="CR63" s="43"/>
    </row>
    <row r="64" spans="1:96" ht="90">
      <c r="A64" s="7" t="s">
        <v>246</v>
      </c>
      <c r="B64" s="8" t="s">
        <v>243</v>
      </c>
      <c r="C64" s="8" t="s">
        <v>216</v>
      </c>
      <c r="D64" s="9" t="s">
        <v>247</v>
      </c>
      <c r="E64" s="14" t="s">
        <v>228</v>
      </c>
      <c r="F64" s="32">
        <v>26.94</v>
      </c>
      <c r="G64" s="7">
        <v>23</v>
      </c>
      <c r="H64" s="31">
        <f t="shared" si="0"/>
        <v>33.136200000000002</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43"/>
      <c r="AO64" s="43"/>
      <c r="AP64" s="43"/>
      <c r="AQ64" s="45"/>
      <c r="AR64" s="43"/>
      <c r="AS64" s="48"/>
      <c r="AT64" s="50"/>
      <c r="AU64" s="50"/>
      <c r="AV64" s="50"/>
      <c r="AW64" s="50"/>
      <c r="AX64" s="50"/>
      <c r="AY64" s="50"/>
      <c r="AZ64" s="50"/>
      <c r="BA64" s="50"/>
      <c r="BB64" s="50"/>
      <c r="BC64" s="50"/>
      <c r="BD64" s="50"/>
      <c r="BE64" s="43"/>
      <c r="BF64" s="45"/>
      <c r="BG64" s="45"/>
      <c r="BH64" s="45"/>
      <c r="BI64" s="43"/>
      <c r="BJ64" s="45"/>
      <c r="BK64" s="45"/>
      <c r="BL64" s="43"/>
      <c r="BM64" s="45"/>
      <c r="BN64" s="45"/>
      <c r="BO64" s="45"/>
      <c r="BP64" s="43"/>
      <c r="BQ64" s="45"/>
      <c r="BR64" s="45"/>
      <c r="BS64" s="45"/>
      <c r="BT64" s="45"/>
      <c r="BU64" s="45"/>
      <c r="BV64" s="45"/>
      <c r="BW64" s="45"/>
      <c r="BX64" s="45"/>
      <c r="BY64" s="45"/>
      <c r="BZ64" s="45"/>
      <c r="CA64" s="45"/>
      <c r="CB64" s="45"/>
      <c r="CC64" s="45"/>
      <c r="CD64" s="45"/>
      <c r="CE64" s="45"/>
      <c r="CF64" s="45"/>
      <c r="CG64" s="45"/>
      <c r="CH64" s="45"/>
      <c r="CI64" s="45"/>
      <c r="CJ64" s="45"/>
      <c r="CK64" s="45"/>
      <c r="CL64" s="45"/>
      <c r="CM64" s="31">
        <f t="shared" si="1"/>
        <v>0</v>
      </c>
      <c r="CN64" s="43"/>
      <c r="CP64" s="39">
        <f t="shared" si="2"/>
        <v>0</v>
      </c>
      <c r="CR64" s="43"/>
    </row>
    <row r="65" spans="1:96" ht="120">
      <c r="A65" s="7" t="s">
        <v>248</v>
      </c>
      <c r="B65" s="8" t="s">
        <v>243</v>
      </c>
      <c r="C65" s="8" t="s">
        <v>220</v>
      </c>
      <c r="D65" s="9" t="s">
        <v>249</v>
      </c>
      <c r="E65" s="14" t="s">
        <v>228</v>
      </c>
      <c r="F65" s="32">
        <v>39</v>
      </c>
      <c r="G65" s="7">
        <v>23</v>
      </c>
      <c r="H65" s="31">
        <f t="shared" si="0"/>
        <v>47.97</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43"/>
      <c r="AO65" s="43"/>
      <c r="AP65" s="43"/>
      <c r="AQ65" s="45"/>
      <c r="AR65" s="43"/>
      <c r="AS65" s="48"/>
      <c r="AT65" s="50"/>
      <c r="AU65" s="50"/>
      <c r="AV65" s="50"/>
      <c r="AW65" s="50"/>
      <c r="AX65" s="50"/>
      <c r="AY65" s="50"/>
      <c r="AZ65" s="50"/>
      <c r="BA65" s="50"/>
      <c r="BB65" s="50"/>
      <c r="BC65" s="50"/>
      <c r="BD65" s="50"/>
      <c r="BE65" s="43"/>
      <c r="BF65" s="45"/>
      <c r="BG65" s="45"/>
      <c r="BH65" s="45"/>
      <c r="BI65" s="43"/>
      <c r="BJ65" s="45"/>
      <c r="BK65" s="45"/>
      <c r="BL65" s="43"/>
      <c r="BM65" s="45"/>
      <c r="BN65" s="45"/>
      <c r="BO65" s="45"/>
      <c r="BP65" s="43"/>
      <c r="BQ65" s="45"/>
      <c r="BR65" s="45"/>
      <c r="BS65" s="45"/>
      <c r="BT65" s="45"/>
      <c r="BU65" s="45"/>
      <c r="BV65" s="45"/>
      <c r="BW65" s="45"/>
      <c r="BX65" s="45"/>
      <c r="BY65" s="45"/>
      <c r="BZ65" s="45"/>
      <c r="CA65" s="45"/>
      <c r="CB65" s="45"/>
      <c r="CC65" s="45"/>
      <c r="CD65" s="45"/>
      <c r="CE65" s="45"/>
      <c r="CF65" s="45"/>
      <c r="CG65" s="45"/>
      <c r="CH65" s="45"/>
      <c r="CI65" s="45"/>
      <c r="CJ65" s="45"/>
      <c r="CK65" s="45"/>
      <c r="CL65" s="45"/>
      <c r="CM65" s="31">
        <f t="shared" si="1"/>
        <v>0</v>
      </c>
      <c r="CN65" s="43"/>
      <c r="CP65" s="39">
        <f t="shared" si="2"/>
        <v>0</v>
      </c>
      <c r="CR65" s="43"/>
    </row>
    <row r="66" spans="1:96" ht="120">
      <c r="A66" s="7" t="s">
        <v>250</v>
      </c>
      <c r="B66" s="8" t="s">
        <v>243</v>
      </c>
      <c r="C66" s="8" t="s">
        <v>251</v>
      </c>
      <c r="D66" s="9" t="s">
        <v>252</v>
      </c>
      <c r="E66" s="14" t="s">
        <v>228</v>
      </c>
      <c r="F66" s="32">
        <v>54</v>
      </c>
      <c r="G66" s="7">
        <v>23</v>
      </c>
      <c r="H66" s="31">
        <f t="shared" si="0"/>
        <v>66.42</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43"/>
      <c r="AO66" s="43"/>
      <c r="AP66" s="43"/>
      <c r="AQ66" s="45"/>
      <c r="AR66" s="43"/>
      <c r="AS66" s="48"/>
      <c r="AT66" s="50"/>
      <c r="AU66" s="50"/>
      <c r="AV66" s="50"/>
      <c r="AW66" s="50"/>
      <c r="AX66" s="50"/>
      <c r="AY66" s="50"/>
      <c r="AZ66" s="50"/>
      <c r="BA66" s="50"/>
      <c r="BB66" s="50"/>
      <c r="BC66" s="50"/>
      <c r="BD66" s="50"/>
      <c r="BE66" s="43"/>
      <c r="BF66" s="45"/>
      <c r="BG66" s="45"/>
      <c r="BH66" s="45"/>
      <c r="BI66" s="43"/>
      <c r="BJ66" s="45"/>
      <c r="BK66" s="45"/>
      <c r="BL66" s="43"/>
      <c r="BM66" s="45"/>
      <c r="BN66" s="45"/>
      <c r="BO66" s="45"/>
      <c r="BP66" s="43"/>
      <c r="BQ66" s="45"/>
      <c r="BR66" s="45"/>
      <c r="BS66" s="45"/>
      <c r="BT66" s="45"/>
      <c r="BU66" s="45"/>
      <c r="BV66" s="45"/>
      <c r="BW66" s="45"/>
      <c r="BX66" s="45"/>
      <c r="BY66" s="45"/>
      <c r="BZ66" s="45"/>
      <c r="CA66" s="45"/>
      <c r="CB66" s="45"/>
      <c r="CC66" s="45"/>
      <c r="CD66" s="45"/>
      <c r="CE66" s="45"/>
      <c r="CF66" s="45"/>
      <c r="CG66" s="45"/>
      <c r="CH66" s="45"/>
      <c r="CI66" s="45"/>
      <c r="CJ66" s="45"/>
      <c r="CK66" s="45"/>
      <c r="CL66" s="45"/>
      <c r="CM66" s="31">
        <f t="shared" si="1"/>
        <v>0</v>
      </c>
      <c r="CN66" s="43"/>
      <c r="CP66" s="39">
        <f t="shared" si="2"/>
        <v>0</v>
      </c>
      <c r="CR66" s="43"/>
    </row>
    <row r="67" spans="1:96" ht="60">
      <c r="A67" s="7" t="s">
        <v>253</v>
      </c>
      <c r="B67" s="8" t="s">
        <v>243</v>
      </c>
      <c r="C67" s="8" t="s">
        <v>254</v>
      </c>
      <c r="D67" s="9" t="s">
        <v>255</v>
      </c>
      <c r="E67" s="14" t="s">
        <v>256</v>
      </c>
      <c r="F67" s="32">
        <v>49.84</v>
      </c>
      <c r="G67" s="7">
        <v>23</v>
      </c>
      <c r="H67" s="31">
        <f t="shared" si="0"/>
        <v>61.303200000000004</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43"/>
      <c r="AO67" s="43"/>
      <c r="AP67" s="43"/>
      <c r="AQ67" s="45"/>
      <c r="AR67" s="43"/>
      <c r="AS67" s="48"/>
      <c r="AT67" s="50"/>
      <c r="AU67" s="50"/>
      <c r="AV67" s="50"/>
      <c r="AW67" s="50"/>
      <c r="AX67" s="50"/>
      <c r="AY67" s="50"/>
      <c r="AZ67" s="50"/>
      <c r="BA67" s="50"/>
      <c r="BB67" s="50"/>
      <c r="BC67" s="50"/>
      <c r="BD67" s="50"/>
      <c r="BE67" s="43"/>
      <c r="BF67" s="45"/>
      <c r="BG67" s="45"/>
      <c r="BH67" s="45"/>
      <c r="BI67" s="43"/>
      <c r="BJ67" s="45"/>
      <c r="BK67" s="45"/>
      <c r="BL67" s="43"/>
      <c r="BM67" s="45"/>
      <c r="BN67" s="45"/>
      <c r="BO67" s="45"/>
      <c r="BP67" s="43"/>
      <c r="BQ67" s="45"/>
      <c r="BR67" s="45"/>
      <c r="BS67" s="45"/>
      <c r="BT67" s="45"/>
      <c r="BU67" s="45"/>
      <c r="BV67" s="45"/>
      <c r="BW67" s="45"/>
      <c r="BX67" s="45"/>
      <c r="BY67" s="45"/>
      <c r="BZ67" s="45"/>
      <c r="CA67" s="45"/>
      <c r="CB67" s="45"/>
      <c r="CC67" s="45"/>
      <c r="CD67" s="45"/>
      <c r="CE67" s="45"/>
      <c r="CF67" s="45"/>
      <c r="CG67" s="45"/>
      <c r="CH67" s="45"/>
      <c r="CI67" s="45"/>
      <c r="CJ67" s="45"/>
      <c r="CK67" s="45"/>
      <c r="CL67" s="45"/>
      <c r="CM67" s="31">
        <f t="shared" si="1"/>
        <v>0</v>
      </c>
      <c r="CN67" s="43"/>
      <c r="CP67" s="39">
        <f t="shared" si="2"/>
        <v>0</v>
      </c>
      <c r="CR67" s="43"/>
    </row>
    <row r="68" spans="1:96" ht="90">
      <c r="A68" s="7" t="s">
        <v>257</v>
      </c>
      <c r="B68" s="8" t="s">
        <v>243</v>
      </c>
      <c r="C68" s="8" t="s">
        <v>258</v>
      </c>
      <c r="D68" s="9" t="s">
        <v>259</v>
      </c>
      <c r="E68" s="14" t="s">
        <v>228</v>
      </c>
      <c r="F68" s="32">
        <v>43.65</v>
      </c>
      <c r="G68" s="7">
        <v>23</v>
      </c>
      <c r="H68" s="31">
        <f t="shared" ref="H68:H131" si="3">F68*1.23</f>
        <v>53.689499999999995</v>
      </c>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43"/>
      <c r="AO68" s="43"/>
      <c r="AP68" s="43"/>
      <c r="AQ68" s="45"/>
      <c r="AR68" s="43"/>
      <c r="AS68" s="48"/>
      <c r="AT68" s="50"/>
      <c r="AU68" s="50"/>
      <c r="AV68" s="50"/>
      <c r="AW68" s="50"/>
      <c r="AX68" s="50"/>
      <c r="AY68" s="50"/>
      <c r="AZ68" s="50"/>
      <c r="BA68" s="50"/>
      <c r="BB68" s="50"/>
      <c r="BC68" s="50"/>
      <c r="BD68" s="50"/>
      <c r="BE68" s="43"/>
      <c r="BF68" s="45"/>
      <c r="BG68" s="45"/>
      <c r="BH68" s="45"/>
      <c r="BI68" s="43"/>
      <c r="BJ68" s="45"/>
      <c r="BK68" s="45"/>
      <c r="BL68" s="43"/>
      <c r="BM68" s="45"/>
      <c r="BN68" s="45"/>
      <c r="BO68" s="45"/>
      <c r="BP68" s="43"/>
      <c r="BQ68" s="45"/>
      <c r="BR68" s="45"/>
      <c r="BS68" s="45"/>
      <c r="BT68" s="45"/>
      <c r="BU68" s="45"/>
      <c r="BV68" s="45"/>
      <c r="BW68" s="45"/>
      <c r="BX68" s="45"/>
      <c r="BY68" s="45"/>
      <c r="BZ68" s="45"/>
      <c r="CA68" s="45"/>
      <c r="CB68" s="45"/>
      <c r="CC68" s="45"/>
      <c r="CD68" s="45"/>
      <c r="CE68" s="45"/>
      <c r="CF68" s="45"/>
      <c r="CG68" s="45"/>
      <c r="CH68" s="45"/>
      <c r="CI68" s="45"/>
      <c r="CJ68" s="45"/>
      <c r="CK68" s="45"/>
      <c r="CL68" s="45"/>
      <c r="CM68" s="31">
        <f t="shared" ref="CM68:CM131" si="4">I68*H68</f>
        <v>0</v>
      </c>
      <c r="CN68" s="43"/>
      <c r="CP68" s="39">
        <f t="shared" ref="CP68:CP131" si="5">BA68*H68</f>
        <v>0</v>
      </c>
      <c r="CR68" s="43"/>
    </row>
    <row r="69" spans="1:96" ht="60">
      <c r="A69" s="7" t="s">
        <v>260</v>
      </c>
      <c r="B69" s="8" t="s">
        <v>261</v>
      </c>
      <c r="C69" s="8" t="s">
        <v>262</v>
      </c>
      <c r="D69" s="9" t="s">
        <v>263</v>
      </c>
      <c r="E69" s="14" t="s">
        <v>59</v>
      </c>
      <c r="F69" s="32">
        <v>1.03</v>
      </c>
      <c r="G69" s="7">
        <v>23</v>
      </c>
      <c r="H69" s="31">
        <f t="shared" si="3"/>
        <v>1.2668999999999999</v>
      </c>
      <c r="I69" s="7"/>
      <c r="J69" s="7"/>
      <c r="K69" s="38">
        <v>4</v>
      </c>
      <c r="L69" s="38"/>
      <c r="M69" s="38"/>
      <c r="N69" s="38"/>
      <c r="O69" s="38"/>
      <c r="P69" s="38"/>
      <c r="Q69" s="38"/>
      <c r="R69" s="38"/>
      <c r="S69" s="38"/>
      <c r="T69" s="38"/>
      <c r="U69" s="38"/>
      <c r="V69" s="38"/>
      <c r="W69" s="38"/>
      <c r="X69" s="38"/>
      <c r="Y69" s="38">
        <v>2</v>
      </c>
      <c r="Z69" s="38"/>
      <c r="AA69" s="38"/>
      <c r="AB69" s="38"/>
      <c r="AC69" s="38"/>
      <c r="AD69" s="38"/>
      <c r="AE69" s="38"/>
      <c r="AF69" s="38"/>
      <c r="AG69" s="38"/>
      <c r="AH69" s="38"/>
      <c r="AI69" s="38"/>
      <c r="AJ69" s="38"/>
      <c r="AK69" s="38"/>
      <c r="AL69" s="38"/>
      <c r="AM69" s="38"/>
      <c r="AN69" s="43"/>
      <c r="AO69" s="43"/>
      <c r="AP69" s="43"/>
      <c r="AQ69" s="45"/>
      <c r="AR69" s="43"/>
      <c r="AS69" s="48"/>
      <c r="AT69" s="50"/>
      <c r="AU69" s="50"/>
      <c r="AV69" s="50"/>
      <c r="AW69" s="50"/>
      <c r="AX69" s="50"/>
      <c r="AY69" s="50"/>
      <c r="AZ69" s="50"/>
      <c r="BA69" s="50"/>
      <c r="BB69" s="50"/>
      <c r="BC69" s="50"/>
      <c r="BD69" s="50"/>
      <c r="BE69" s="43"/>
      <c r="BF69" s="45"/>
      <c r="BG69" s="45"/>
      <c r="BH69" s="45"/>
      <c r="BI69" s="43"/>
      <c r="BJ69" s="45"/>
      <c r="BK69" s="45"/>
      <c r="BL69" s="43"/>
      <c r="BM69" s="45"/>
      <c r="BN69" s="45"/>
      <c r="BO69" s="45"/>
      <c r="BP69" s="43"/>
      <c r="BQ69" s="45"/>
      <c r="BR69" s="45"/>
      <c r="BS69" s="45"/>
      <c r="BT69" s="45"/>
      <c r="BU69" s="45"/>
      <c r="BV69" s="45"/>
      <c r="BW69" s="45"/>
      <c r="BX69" s="45"/>
      <c r="BY69" s="45"/>
      <c r="BZ69" s="45"/>
      <c r="CA69" s="45">
        <v>2</v>
      </c>
      <c r="CB69" s="45"/>
      <c r="CC69" s="45"/>
      <c r="CD69" s="45"/>
      <c r="CE69" s="45"/>
      <c r="CF69" s="45"/>
      <c r="CG69" s="45"/>
      <c r="CH69" s="45"/>
      <c r="CI69" s="45"/>
      <c r="CJ69" s="45"/>
      <c r="CK69" s="45"/>
      <c r="CL69" s="45"/>
      <c r="CM69" s="31">
        <f t="shared" si="4"/>
        <v>0</v>
      </c>
      <c r="CN69" s="43"/>
      <c r="CP69" s="39">
        <f t="shared" si="5"/>
        <v>0</v>
      </c>
      <c r="CR69" s="43"/>
    </row>
    <row r="70" spans="1:96" ht="54" customHeight="1">
      <c r="A70" s="7" t="s">
        <v>264</v>
      </c>
      <c r="B70" s="8" t="s">
        <v>265</v>
      </c>
      <c r="C70" s="8" t="s">
        <v>266</v>
      </c>
      <c r="D70" s="9" t="s">
        <v>267</v>
      </c>
      <c r="E70" s="14" t="s">
        <v>268</v>
      </c>
      <c r="F70" s="32">
        <v>5.21</v>
      </c>
      <c r="G70" s="7">
        <v>23</v>
      </c>
      <c r="H70" s="31">
        <f t="shared" si="3"/>
        <v>6.4082999999999997</v>
      </c>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43"/>
      <c r="AO70" s="43"/>
      <c r="AP70" s="43"/>
      <c r="AQ70" s="45"/>
      <c r="AR70" s="43"/>
      <c r="AS70" s="48"/>
      <c r="AT70" s="50"/>
      <c r="AU70" s="50"/>
      <c r="AV70" s="50"/>
      <c r="AW70" s="50"/>
      <c r="AX70" s="50"/>
      <c r="AY70" s="50">
        <v>1</v>
      </c>
      <c r="AZ70" s="50"/>
      <c r="BA70" s="50"/>
      <c r="BB70" s="50"/>
      <c r="BC70" s="50"/>
      <c r="BD70" s="50"/>
      <c r="BE70" s="43"/>
      <c r="BF70" s="45"/>
      <c r="BG70" s="45"/>
      <c r="BH70" s="45"/>
      <c r="BI70" s="43"/>
      <c r="BJ70" s="45"/>
      <c r="BK70" s="45"/>
      <c r="BL70" s="43"/>
      <c r="BM70" s="45"/>
      <c r="BN70" s="45"/>
      <c r="BO70" s="45"/>
      <c r="BP70" s="43"/>
      <c r="BQ70" s="45"/>
      <c r="BR70" s="45"/>
      <c r="BS70" s="45"/>
      <c r="BT70" s="45"/>
      <c r="BU70" s="45"/>
      <c r="BV70" s="45"/>
      <c r="BW70" s="45"/>
      <c r="BX70" s="45"/>
      <c r="BY70" s="45"/>
      <c r="BZ70" s="45"/>
      <c r="CA70" s="45"/>
      <c r="CB70" s="45"/>
      <c r="CC70" s="45"/>
      <c r="CD70" s="45"/>
      <c r="CE70" s="45"/>
      <c r="CF70" s="45"/>
      <c r="CG70" s="45"/>
      <c r="CH70" s="45"/>
      <c r="CI70" s="45"/>
      <c r="CJ70" s="45"/>
      <c r="CK70" s="45"/>
      <c r="CL70" s="45"/>
      <c r="CM70" s="31">
        <f t="shared" si="4"/>
        <v>0</v>
      </c>
      <c r="CN70" s="43"/>
      <c r="CP70" s="39">
        <f t="shared" si="5"/>
        <v>0</v>
      </c>
      <c r="CR70" s="43"/>
    </row>
    <row r="71" spans="1:96" ht="81.75" customHeight="1">
      <c r="A71" s="7" t="s">
        <v>269</v>
      </c>
      <c r="B71" s="8" t="s">
        <v>265</v>
      </c>
      <c r="C71" s="8" t="s">
        <v>270</v>
      </c>
      <c r="D71" s="9" t="s">
        <v>271</v>
      </c>
      <c r="E71" s="14" t="s">
        <v>272</v>
      </c>
      <c r="F71" s="32">
        <v>58.73</v>
      </c>
      <c r="G71" s="7">
        <v>23</v>
      </c>
      <c r="H71" s="31">
        <f t="shared" si="3"/>
        <v>72.237899999999996</v>
      </c>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43"/>
      <c r="AO71" s="43"/>
      <c r="AP71" s="43"/>
      <c r="AQ71" s="45"/>
      <c r="AR71" s="43"/>
      <c r="AS71" s="48"/>
      <c r="AT71" s="50"/>
      <c r="AU71" s="50"/>
      <c r="AV71" s="50"/>
      <c r="AW71" s="50"/>
      <c r="AX71" s="50"/>
      <c r="AY71" s="50"/>
      <c r="AZ71" s="50"/>
      <c r="BA71" s="50"/>
      <c r="BB71" s="50"/>
      <c r="BC71" s="50"/>
      <c r="BD71" s="50"/>
      <c r="BE71" s="43"/>
      <c r="BF71" s="45"/>
      <c r="BG71" s="45"/>
      <c r="BH71" s="45"/>
      <c r="BI71" s="43"/>
      <c r="BJ71" s="45"/>
      <c r="BK71" s="45"/>
      <c r="BL71" s="43"/>
      <c r="BM71" s="45"/>
      <c r="BN71" s="45"/>
      <c r="BO71" s="45"/>
      <c r="BP71" s="43"/>
      <c r="BQ71" s="45"/>
      <c r="BR71" s="45"/>
      <c r="BS71" s="45"/>
      <c r="BT71" s="45"/>
      <c r="BU71" s="45"/>
      <c r="BV71" s="45"/>
      <c r="BW71" s="45"/>
      <c r="BX71" s="45"/>
      <c r="BY71" s="45"/>
      <c r="BZ71" s="45"/>
      <c r="CA71" s="45"/>
      <c r="CB71" s="45"/>
      <c r="CC71" s="45"/>
      <c r="CD71" s="45"/>
      <c r="CE71" s="45"/>
      <c r="CF71" s="45"/>
      <c r="CG71" s="45"/>
      <c r="CH71" s="45"/>
      <c r="CI71" s="45"/>
      <c r="CJ71" s="45"/>
      <c r="CK71" s="45"/>
      <c r="CL71" s="45"/>
      <c r="CM71" s="31">
        <f t="shared" si="4"/>
        <v>0</v>
      </c>
      <c r="CN71" s="43"/>
      <c r="CP71" s="39">
        <f t="shared" si="5"/>
        <v>0</v>
      </c>
      <c r="CR71" s="43"/>
    </row>
    <row r="72" spans="1:96" ht="120">
      <c r="A72" s="7" t="s">
        <v>273</v>
      </c>
      <c r="B72" s="8" t="s">
        <v>274</v>
      </c>
      <c r="C72" s="9" t="s">
        <v>275</v>
      </c>
      <c r="D72" s="9" t="s">
        <v>276</v>
      </c>
      <c r="E72" s="7" t="s">
        <v>59</v>
      </c>
      <c r="F72" s="32">
        <v>306.67</v>
      </c>
      <c r="G72" s="7">
        <v>23</v>
      </c>
      <c r="H72" s="31">
        <f t="shared" si="3"/>
        <v>377.20410000000004</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43"/>
      <c r="AO72" s="43"/>
      <c r="AP72" s="43"/>
      <c r="AQ72" s="45"/>
      <c r="AR72" s="43"/>
      <c r="AS72" s="48"/>
      <c r="AT72" s="50"/>
      <c r="AU72" s="50"/>
      <c r="AV72" s="50"/>
      <c r="AW72" s="50"/>
      <c r="AX72" s="50"/>
      <c r="AY72" s="50"/>
      <c r="AZ72" s="50"/>
      <c r="BA72" s="50"/>
      <c r="BB72" s="50"/>
      <c r="BC72" s="50"/>
      <c r="BD72" s="50"/>
      <c r="BE72" s="43"/>
      <c r="BF72" s="45"/>
      <c r="BG72" s="45"/>
      <c r="BH72" s="45"/>
      <c r="BI72" s="43"/>
      <c r="BJ72" s="45"/>
      <c r="BK72" s="45"/>
      <c r="BL72" s="43"/>
      <c r="BM72" s="45"/>
      <c r="BN72" s="45"/>
      <c r="BO72" s="45"/>
      <c r="BP72" s="43"/>
      <c r="BQ72" s="45"/>
      <c r="BR72" s="45"/>
      <c r="BS72" s="45"/>
      <c r="BT72" s="45"/>
      <c r="BU72" s="45"/>
      <c r="BV72" s="45"/>
      <c r="BW72" s="45"/>
      <c r="BX72" s="45"/>
      <c r="BY72" s="45"/>
      <c r="BZ72" s="45"/>
      <c r="CA72" s="45"/>
      <c r="CB72" s="45"/>
      <c r="CC72" s="45"/>
      <c r="CD72" s="45"/>
      <c r="CE72" s="45"/>
      <c r="CF72" s="45"/>
      <c r="CG72" s="45"/>
      <c r="CH72" s="45"/>
      <c r="CI72" s="45"/>
      <c r="CJ72" s="45"/>
      <c r="CK72" s="45"/>
      <c r="CL72" s="45"/>
      <c r="CM72" s="31">
        <f t="shared" si="4"/>
        <v>0</v>
      </c>
      <c r="CN72" s="43"/>
      <c r="CP72" s="39">
        <f t="shared" si="5"/>
        <v>0</v>
      </c>
      <c r="CR72" s="43"/>
    </row>
    <row r="73" spans="1:96" ht="110.25" customHeight="1">
      <c r="A73" s="7" t="s">
        <v>277</v>
      </c>
      <c r="B73" s="8" t="s">
        <v>278</v>
      </c>
      <c r="C73" s="8" t="s">
        <v>279</v>
      </c>
      <c r="D73" s="9" t="s">
        <v>280</v>
      </c>
      <c r="E73" s="14" t="s">
        <v>59</v>
      </c>
      <c r="F73" s="32">
        <v>98.72</v>
      </c>
      <c r="G73" s="7">
        <v>23</v>
      </c>
      <c r="H73" s="31">
        <f t="shared" si="3"/>
        <v>121.4256</v>
      </c>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43"/>
      <c r="AO73" s="43"/>
      <c r="AP73" s="43"/>
      <c r="AQ73" s="45"/>
      <c r="AR73" s="43"/>
      <c r="AS73" s="48"/>
      <c r="AT73" s="50"/>
      <c r="AU73" s="50"/>
      <c r="AV73" s="50"/>
      <c r="AW73" s="50"/>
      <c r="AX73" s="50"/>
      <c r="AY73" s="50"/>
      <c r="AZ73" s="50"/>
      <c r="BA73" s="50"/>
      <c r="BB73" s="50"/>
      <c r="BC73" s="50"/>
      <c r="BD73" s="50"/>
      <c r="BE73" s="43"/>
      <c r="BF73" s="45"/>
      <c r="BG73" s="45"/>
      <c r="BH73" s="45"/>
      <c r="BI73" s="43"/>
      <c r="BJ73" s="45"/>
      <c r="BK73" s="45"/>
      <c r="BL73" s="43"/>
      <c r="BM73" s="45"/>
      <c r="BN73" s="45"/>
      <c r="BO73" s="45"/>
      <c r="BP73" s="43"/>
      <c r="BQ73" s="45"/>
      <c r="BR73" s="45"/>
      <c r="BS73" s="45"/>
      <c r="BT73" s="45"/>
      <c r="BU73" s="45"/>
      <c r="BV73" s="45"/>
      <c r="BW73" s="45"/>
      <c r="BX73" s="45"/>
      <c r="BY73" s="45"/>
      <c r="BZ73" s="45"/>
      <c r="CA73" s="45"/>
      <c r="CB73" s="45"/>
      <c r="CC73" s="45"/>
      <c r="CD73" s="45"/>
      <c r="CE73" s="45"/>
      <c r="CF73" s="45"/>
      <c r="CG73" s="45"/>
      <c r="CH73" s="45"/>
      <c r="CI73" s="45"/>
      <c r="CJ73" s="45"/>
      <c r="CK73" s="45"/>
      <c r="CL73" s="45"/>
      <c r="CM73" s="31">
        <f t="shared" si="4"/>
        <v>0</v>
      </c>
      <c r="CN73" s="43"/>
      <c r="CP73" s="39">
        <f t="shared" si="5"/>
        <v>0</v>
      </c>
      <c r="CR73" s="43"/>
    </row>
    <row r="74" spans="1:96" ht="112.5" customHeight="1">
      <c r="A74" s="7" t="s">
        <v>281</v>
      </c>
      <c r="B74" s="8" t="s">
        <v>282</v>
      </c>
      <c r="C74" s="8" t="s">
        <v>283</v>
      </c>
      <c r="D74" s="9" t="s">
        <v>284</v>
      </c>
      <c r="E74" s="14" t="s">
        <v>59</v>
      </c>
      <c r="F74" s="32">
        <v>530.82000000000005</v>
      </c>
      <c r="G74" s="7">
        <v>23</v>
      </c>
      <c r="H74" s="31">
        <f t="shared" si="3"/>
        <v>652.90860000000009</v>
      </c>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43"/>
      <c r="AO74" s="43"/>
      <c r="AP74" s="43"/>
      <c r="AQ74" s="45"/>
      <c r="AR74" s="43"/>
      <c r="AS74" s="48"/>
      <c r="AT74" s="50"/>
      <c r="AU74" s="50"/>
      <c r="AV74" s="50"/>
      <c r="AW74" s="50"/>
      <c r="AX74" s="50"/>
      <c r="AY74" s="50"/>
      <c r="AZ74" s="50"/>
      <c r="BA74" s="50"/>
      <c r="BB74" s="50"/>
      <c r="BC74" s="50"/>
      <c r="BD74" s="50"/>
      <c r="BE74" s="43"/>
      <c r="BF74" s="45"/>
      <c r="BG74" s="45"/>
      <c r="BH74" s="45"/>
      <c r="BI74" s="43"/>
      <c r="BJ74" s="45"/>
      <c r="BK74" s="45"/>
      <c r="BL74" s="43"/>
      <c r="BM74" s="45"/>
      <c r="BN74" s="45"/>
      <c r="BO74" s="45"/>
      <c r="BP74" s="43"/>
      <c r="BQ74" s="45"/>
      <c r="BR74" s="45"/>
      <c r="BS74" s="45"/>
      <c r="BT74" s="45"/>
      <c r="BU74" s="45"/>
      <c r="BV74" s="45"/>
      <c r="BW74" s="45"/>
      <c r="BX74" s="45"/>
      <c r="BY74" s="45"/>
      <c r="BZ74" s="45"/>
      <c r="CA74" s="45"/>
      <c r="CB74" s="45"/>
      <c r="CC74" s="45"/>
      <c r="CD74" s="45"/>
      <c r="CE74" s="45"/>
      <c r="CF74" s="45"/>
      <c r="CG74" s="45"/>
      <c r="CH74" s="45"/>
      <c r="CI74" s="45"/>
      <c r="CJ74" s="45"/>
      <c r="CK74" s="45"/>
      <c r="CL74" s="45"/>
      <c r="CM74" s="31">
        <f t="shared" si="4"/>
        <v>0</v>
      </c>
      <c r="CN74" s="43"/>
      <c r="CP74" s="39">
        <f t="shared" si="5"/>
        <v>0</v>
      </c>
      <c r="CR74" s="43"/>
    </row>
    <row r="75" spans="1:96" ht="119.25" customHeight="1">
      <c r="A75" s="7" t="s">
        <v>285</v>
      </c>
      <c r="B75" s="8" t="s">
        <v>286</v>
      </c>
      <c r="C75" s="8" t="s">
        <v>287</v>
      </c>
      <c r="D75" s="9" t="s">
        <v>288</v>
      </c>
      <c r="E75" s="14" t="s">
        <v>289</v>
      </c>
      <c r="F75" s="32">
        <v>3.67</v>
      </c>
      <c r="G75" s="7">
        <v>23</v>
      </c>
      <c r="H75" s="31">
        <f t="shared" si="3"/>
        <v>4.5141</v>
      </c>
      <c r="I75" s="7"/>
      <c r="J75" s="7"/>
      <c r="K75" s="7"/>
      <c r="L75" s="7"/>
      <c r="M75" s="7"/>
      <c r="N75" s="7"/>
      <c r="O75" s="7"/>
      <c r="P75" s="7"/>
      <c r="Q75" s="7"/>
      <c r="R75" s="7"/>
      <c r="S75" s="7"/>
      <c r="T75" s="7"/>
      <c r="U75" s="7"/>
      <c r="V75" s="7"/>
      <c r="W75" s="7"/>
      <c r="X75" s="7"/>
      <c r="Y75" s="7"/>
      <c r="Z75" s="7"/>
      <c r="AA75" s="7"/>
      <c r="AB75" s="7"/>
      <c r="AC75" s="7"/>
      <c r="AD75" s="7"/>
      <c r="AE75" s="7"/>
      <c r="AF75" s="7"/>
      <c r="AG75" s="7"/>
      <c r="AH75" s="7">
        <v>2</v>
      </c>
      <c r="AI75" s="7"/>
      <c r="AJ75" s="7"/>
      <c r="AK75" s="7"/>
      <c r="AL75" s="7"/>
      <c r="AM75" s="7"/>
      <c r="AN75" s="43"/>
      <c r="AO75" s="43"/>
      <c r="AP75" s="43"/>
      <c r="AQ75" s="45"/>
      <c r="AR75" s="43"/>
      <c r="AS75" s="48"/>
      <c r="AT75" s="50"/>
      <c r="AU75" s="50"/>
      <c r="AV75" s="50"/>
      <c r="AW75" s="50"/>
      <c r="AX75" s="50"/>
      <c r="AY75" s="50"/>
      <c r="AZ75" s="50"/>
      <c r="BA75" s="50"/>
      <c r="BB75" s="50"/>
      <c r="BC75" s="50"/>
      <c r="BD75" s="50"/>
      <c r="BE75" s="43"/>
      <c r="BF75" s="45"/>
      <c r="BG75" s="45"/>
      <c r="BH75" s="45"/>
      <c r="BI75" s="43"/>
      <c r="BJ75" s="45"/>
      <c r="BK75" s="45"/>
      <c r="BL75" s="43"/>
      <c r="BM75" s="45"/>
      <c r="BN75" s="45"/>
      <c r="BO75" s="45"/>
      <c r="BP75" s="43"/>
      <c r="BQ75" s="45"/>
      <c r="BR75" s="45"/>
      <c r="BS75" s="45"/>
      <c r="BT75" s="45"/>
      <c r="BU75" s="45"/>
      <c r="BV75" s="45"/>
      <c r="BW75" s="45"/>
      <c r="BX75" s="45">
        <v>1</v>
      </c>
      <c r="BY75" s="45"/>
      <c r="BZ75" s="45"/>
      <c r="CA75" s="45"/>
      <c r="CB75" s="45"/>
      <c r="CC75" s="45"/>
      <c r="CD75" s="45"/>
      <c r="CE75" s="45"/>
      <c r="CF75" s="45"/>
      <c r="CG75" s="45"/>
      <c r="CH75" s="45"/>
      <c r="CI75" s="45"/>
      <c r="CJ75" s="45"/>
      <c r="CK75" s="45"/>
      <c r="CL75" s="45"/>
      <c r="CM75" s="31">
        <f t="shared" si="4"/>
        <v>0</v>
      </c>
      <c r="CN75" s="43"/>
      <c r="CP75" s="39">
        <f t="shared" si="5"/>
        <v>0</v>
      </c>
      <c r="CR75" s="43"/>
    </row>
    <row r="76" spans="1:96" ht="53.25" customHeight="1">
      <c r="A76" s="7" t="s">
        <v>290</v>
      </c>
      <c r="B76" s="8" t="s">
        <v>291</v>
      </c>
      <c r="C76" s="8" t="s">
        <v>292</v>
      </c>
      <c r="D76" s="9" t="s">
        <v>293</v>
      </c>
      <c r="E76" s="18" t="s">
        <v>59</v>
      </c>
      <c r="F76" s="32">
        <v>4.67</v>
      </c>
      <c r="G76" s="7">
        <v>23</v>
      </c>
      <c r="H76" s="31">
        <f t="shared" si="3"/>
        <v>5.7440999999999995</v>
      </c>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43"/>
      <c r="AO76" s="43"/>
      <c r="AP76" s="43"/>
      <c r="AQ76" s="45"/>
      <c r="AR76" s="43"/>
      <c r="AS76" s="48"/>
      <c r="AT76" s="50"/>
      <c r="AU76" s="50"/>
      <c r="AV76" s="50"/>
      <c r="AW76" s="50"/>
      <c r="AX76" s="50"/>
      <c r="AY76" s="50"/>
      <c r="AZ76" s="50"/>
      <c r="BA76" s="50"/>
      <c r="BB76" s="50"/>
      <c r="BC76" s="50"/>
      <c r="BD76" s="50"/>
      <c r="BE76" s="43"/>
      <c r="BF76" s="45"/>
      <c r="BG76" s="45"/>
      <c r="BH76" s="45"/>
      <c r="BI76" s="43"/>
      <c r="BJ76" s="45"/>
      <c r="BK76" s="45"/>
      <c r="BL76" s="43"/>
      <c r="BM76" s="45"/>
      <c r="BN76" s="45"/>
      <c r="BO76" s="45"/>
      <c r="BP76" s="43"/>
      <c r="BQ76" s="45"/>
      <c r="BR76" s="45"/>
      <c r="BS76" s="45"/>
      <c r="BT76" s="45"/>
      <c r="BU76" s="45"/>
      <c r="BV76" s="45"/>
      <c r="BW76" s="45"/>
      <c r="BX76" s="45"/>
      <c r="BY76" s="45"/>
      <c r="BZ76" s="45"/>
      <c r="CA76" s="45"/>
      <c r="CB76" s="45"/>
      <c r="CC76" s="45"/>
      <c r="CD76" s="45"/>
      <c r="CE76" s="45"/>
      <c r="CF76" s="45"/>
      <c r="CG76" s="45"/>
      <c r="CH76" s="45"/>
      <c r="CI76" s="45"/>
      <c r="CJ76" s="45"/>
      <c r="CK76" s="45"/>
      <c r="CL76" s="45"/>
      <c r="CM76" s="31">
        <f t="shared" si="4"/>
        <v>0</v>
      </c>
      <c r="CN76" s="43"/>
      <c r="CP76" s="39">
        <f t="shared" si="5"/>
        <v>0</v>
      </c>
      <c r="CR76" s="43"/>
    </row>
    <row r="77" spans="1:96" ht="40.5" customHeight="1">
      <c r="A77" s="7" t="s">
        <v>294</v>
      </c>
      <c r="B77" s="8" t="s">
        <v>291</v>
      </c>
      <c r="C77" s="8" t="s">
        <v>295</v>
      </c>
      <c r="D77" s="9" t="s">
        <v>296</v>
      </c>
      <c r="E77" s="14" t="s">
        <v>297</v>
      </c>
      <c r="F77" s="32">
        <v>33.869999999999997</v>
      </c>
      <c r="G77" s="7">
        <v>23</v>
      </c>
      <c r="H77" s="31">
        <f t="shared" si="3"/>
        <v>41.660099999999993</v>
      </c>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43"/>
      <c r="AO77" s="43"/>
      <c r="AP77" s="43"/>
      <c r="AQ77" s="45"/>
      <c r="AR77" s="43"/>
      <c r="AS77" s="48"/>
      <c r="AT77" s="50"/>
      <c r="AU77" s="50"/>
      <c r="AV77" s="50"/>
      <c r="AW77" s="50"/>
      <c r="AX77" s="50"/>
      <c r="AY77" s="50"/>
      <c r="AZ77" s="50"/>
      <c r="BA77" s="50"/>
      <c r="BB77" s="50"/>
      <c r="BC77" s="50"/>
      <c r="BD77" s="50"/>
      <c r="BE77" s="43"/>
      <c r="BF77" s="45"/>
      <c r="BG77" s="45"/>
      <c r="BH77" s="45"/>
      <c r="BI77" s="43"/>
      <c r="BJ77" s="45"/>
      <c r="BK77" s="45"/>
      <c r="BL77" s="43"/>
      <c r="BM77" s="45"/>
      <c r="BN77" s="45"/>
      <c r="BO77" s="45"/>
      <c r="BP77" s="43"/>
      <c r="BQ77" s="45"/>
      <c r="BR77" s="45"/>
      <c r="BS77" s="45"/>
      <c r="BT77" s="45"/>
      <c r="BU77" s="45"/>
      <c r="BV77" s="45"/>
      <c r="BW77" s="45"/>
      <c r="BX77" s="45"/>
      <c r="BY77" s="45"/>
      <c r="BZ77" s="45"/>
      <c r="CA77" s="45"/>
      <c r="CB77" s="45"/>
      <c r="CC77" s="45"/>
      <c r="CD77" s="45"/>
      <c r="CE77" s="45"/>
      <c r="CF77" s="45"/>
      <c r="CG77" s="45"/>
      <c r="CH77" s="45"/>
      <c r="CI77" s="45"/>
      <c r="CJ77" s="45"/>
      <c r="CK77" s="45"/>
      <c r="CL77" s="45"/>
      <c r="CM77" s="31">
        <f t="shared" si="4"/>
        <v>0</v>
      </c>
      <c r="CN77" s="43"/>
      <c r="CP77" s="39">
        <f t="shared" si="5"/>
        <v>0</v>
      </c>
      <c r="CR77" s="43"/>
    </row>
    <row r="78" spans="1:96" ht="79.5" customHeight="1">
      <c r="A78" s="7" t="s">
        <v>298</v>
      </c>
      <c r="B78" s="8" t="s">
        <v>299</v>
      </c>
      <c r="C78" s="8" t="s">
        <v>300</v>
      </c>
      <c r="D78" s="9" t="s">
        <v>301</v>
      </c>
      <c r="E78" s="14" t="s">
        <v>59</v>
      </c>
      <c r="F78" s="32">
        <v>11.92</v>
      </c>
      <c r="G78" s="7">
        <v>23</v>
      </c>
      <c r="H78" s="31">
        <f t="shared" si="3"/>
        <v>14.6616</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43"/>
      <c r="AO78" s="43"/>
      <c r="AP78" s="43"/>
      <c r="AQ78" s="45"/>
      <c r="AR78" s="43"/>
      <c r="AS78" s="48"/>
      <c r="AT78" s="50"/>
      <c r="AU78" s="50"/>
      <c r="AV78" s="50"/>
      <c r="AW78" s="50"/>
      <c r="AX78" s="50"/>
      <c r="AY78" s="50"/>
      <c r="AZ78" s="50"/>
      <c r="BA78" s="50"/>
      <c r="BB78" s="50"/>
      <c r="BC78" s="50"/>
      <c r="BD78" s="50"/>
      <c r="BE78" s="43"/>
      <c r="BF78" s="45"/>
      <c r="BG78" s="45"/>
      <c r="BH78" s="45"/>
      <c r="BI78" s="43"/>
      <c r="BJ78" s="45"/>
      <c r="BK78" s="45"/>
      <c r="BL78" s="43"/>
      <c r="BM78" s="45"/>
      <c r="BN78" s="45"/>
      <c r="BO78" s="45"/>
      <c r="BP78" s="43"/>
      <c r="BQ78" s="45"/>
      <c r="BR78" s="45"/>
      <c r="BS78" s="45"/>
      <c r="BT78" s="45"/>
      <c r="BU78" s="45"/>
      <c r="BV78" s="45"/>
      <c r="BW78" s="45"/>
      <c r="BX78" s="45"/>
      <c r="BY78" s="45"/>
      <c r="BZ78" s="45"/>
      <c r="CA78" s="45"/>
      <c r="CB78" s="45"/>
      <c r="CC78" s="45"/>
      <c r="CD78" s="45"/>
      <c r="CE78" s="45"/>
      <c r="CF78" s="45"/>
      <c r="CG78" s="45"/>
      <c r="CH78" s="45"/>
      <c r="CI78" s="45"/>
      <c r="CJ78" s="45"/>
      <c r="CK78" s="45"/>
      <c r="CL78" s="45"/>
      <c r="CM78" s="31">
        <f t="shared" si="4"/>
        <v>0</v>
      </c>
      <c r="CN78" s="43"/>
      <c r="CP78" s="39">
        <f t="shared" si="5"/>
        <v>0</v>
      </c>
      <c r="CR78" s="43"/>
    </row>
    <row r="79" spans="1:96" ht="64.5" customHeight="1">
      <c r="A79" s="7" t="s">
        <v>302</v>
      </c>
      <c r="B79" s="8" t="s">
        <v>299</v>
      </c>
      <c r="C79" s="8" t="s">
        <v>303</v>
      </c>
      <c r="D79" s="9" t="s">
        <v>304</v>
      </c>
      <c r="E79" s="14" t="s">
        <v>59</v>
      </c>
      <c r="F79" s="32">
        <v>6.41</v>
      </c>
      <c r="G79" s="7">
        <v>23</v>
      </c>
      <c r="H79" s="31">
        <f t="shared" si="3"/>
        <v>7.8842999999999996</v>
      </c>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43"/>
      <c r="AO79" s="43"/>
      <c r="AP79" s="43"/>
      <c r="AQ79" s="45"/>
      <c r="AR79" s="43"/>
      <c r="AS79" s="48">
        <v>1</v>
      </c>
      <c r="AT79" s="50"/>
      <c r="AU79" s="50"/>
      <c r="AV79" s="50"/>
      <c r="AW79" s="50"/>
      <c r="AX79" s="50"/>
      <c r="AY79" s="50"/>
      <c r="AZ79" s="50"/>
      <c r="BA79" s="50"/>
      <c r="BB79" s="50"/>
      <c r="BC79" s="50"/>
      <c r="BD79" s="50"/>
      <c r="BE79" s="43"/>
      <c r="BF79" s="45"/>
      <c r="BG79" s="45"/>
      <c r="BH79" s="45"/>
      <c r="BI79" s="43"/>
      <c r="BJ79" s="45"/>
      <c r="BK79" s="45"/>
      <c r="BL79" s="43"/>
      <c r="BM79" s="45"/>
      <c r="BN79" s="45"/>
      <c r="BO79" s="45"/>
      <c r="BP79" s="43"/>
      <c r="BQ79" s="45"/>
      <c r="BR79" s="45"/>
      <c r="BS79" s="45"/>
      <c r="BT79" s="45"/>
      <c r="BU79" s="45"/>
      <c r="BV79" s="45"/>
      <c r="BW79" s="45"/>
      <c r="BX79" s="45"/>
      <c r="BY79" s="45"/>
      <c r="BZ79" s="45"/>
      <c r="CA79" s="45"/>
      <c r="CB79" s="45"/>
      <c r="CC79" s="45"/>
      <c r="CD79" s="45"/>
      <c r="CE79" s="45"/>
      <c r="CF79" s="45"/>
      <c r="CG79" s="45"/>
      <c r="CH79" s="45"/>
      <c r="CI79" s="45"/>
      <c r="CJ79" s="45"/>
      <c r="CK79" s="45"/>
      <c r="CL79" s="45"/>
      <c r="CM79" s="31">
        <f t="shared" si="4"/>
        <v>0</v>
      </c>
      <c r="CN79" s="43"/>
      <c r="CP79" s="39">
        <f t="shared" si="5"/>
        <v>0</v>
      </c>
      <c r="CR79" s="43"/>
    </row>
    <row r="80" spans="1:96" ht="81.75" customHeight="1">
      <c r="A80" s="7" t="s">
        <v>305</v>
      </c>
      <c r="B80" s="8" t="s">
        <v>299</v>
      </c>
      <c r="C80" s="8" t="s">
        <v>306</v>
      </c>
      <c r="D80" s="9" t="s">
        <v>307</v>
      </c>
      <c r="E80" s="14" t="s">
        <v>59</v>
      </c>
      <c r="F80" s="32">
        <v>15.86</v>
      </c>
      <c r="G80" s="7">
        <v>23</v>
      </c>
      <c r="H80" s="31">
        <f t="shared" si="3"/>
        <v>19.5078</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43"/>
      <c r="AO80" s="43"/>
      <c r="AP80" s="43"/>
      <c r="AQ80" s="45"/>
      <c r="AR80" s="43"/>
      <c r="AS80" s="48"/>
      <c r="AT80" s="50"/>
      <c r="AU80" s="50"/>
      <c r="AV80" s="50"/>
      <c r="AW80" s="50"/>
      <c r="AX80" s="50"/>
      <c r="AY80" s="50"/>
      <c r="AZ80" s="50"/>
      <c r="BA80" s="50"/>
      <c r="BB80" s="50"/>
      <c r="BC80" s="50"/>
      <c r="BD80" s="50"/>
      <c r="BE80" s="43"/>
      <c r="BF80" s="45"/>
      <c r="BG80" s="45"/>
      <c r="BH80" s="45"/>
      <c r="BI80" s="43"/>
      <c r="BJ80" s="45"/>
      <c r="BK80" s="45"/>
      <c r="BL80" s="43"/>
      <c r="BM80" s="45"/>
      <c r="BN80" s="45"/>
      <c r="BO80" s="45">
        <v>1</v>
      </c>
      <c r="BP80" s="43"/>
      <c r="BQ80" s="45"/>
      <c r="BR80" s="45"/>
      <c r="BS80" s="45"/>
      <c r="BT80" s="45"/>
      <c r="BU80" s="45"/>
      <c r="BV80" s="45"/>
      <c r="BW80" s="45"/>
      <c r="BX80" s="45"/>
      <c r="BY80" s="45"/>
      <c r="BZ80" s="45"/>
      <c r="CA80" s="45"/>
      <c r="CB80" s="45"/>
      <c r="CC80" s="45"/>
      <c r="CD80" s="45"/>
      <c r="CE80" s="45"/>
      <c r="CF80" s="45"/>
      <c r="CG80" s="45"/>
      <c r="CH80" s="45"/>
      <c r="CI80" s="45"/>
      <c r="CJ80" s="45"/>
      <c r="CK80" s="45"/>
      <c r="CL80" s="45"/>
      <c r="CM80" s="31">
        <f t="shared" si="4"/>
        <v>0</v>
      </c>
      <c r="CN80" s="43"/>
      <c r="CP80" s="39">
        <f t="shared" si="5"/>
        <v>0</v>
      </c>
      <c r="CR80" s="43"/>
    </row>
    <row r="81" spans="1:96" ht="85.5" customHeight="1">
      <c r="A81" s="7" t="s">
        <v>308</v>
      </c>
      <c r="B81" s="8" t="s">
        <v>299</v>
      </c>
      <c r="C81" s="8" t="s">
        <v>309</v>
      </c>
      <c r="D81" s="9" t="s">
        <v>310</v>
      </c>
      <c r="E81" s="14" t="s">
        <v>59</v>
      </c>
      <c r="F81" s="32">
        <v>9.6999999999999993</v>
      </c>
      <c r="G81" s="7">
        <v>23</v>
      </c>
      <c r="H81" s="31">
        <f t="shared" si="3"/>
        <v>11.930999999999999</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43"/>
      <c r="AO81" s="43"/>
      <c r="AP81" s="43"/>
      <c r="AQ81" s="45"/>
      <c r="AR81" s="43"/>
      <c r="AS81" s="48"/>
      <c r="AT81" s="50"/>
      <c r="AU81" s="50"/>
      <c r="AV81" s="50"/>
      <c r="AW81" s="50"/>
      <c r="AX81" s="50"/>
      <c r="AY81" s="50"/>
      <c r="AZ81" s="50"/>
      <c r="BA81" s="50"/>
      <c r="BB81" s="50"/>
      <c r="BC81" s="50"/>
      <c r="BD81" s="50"/>
      <c r="BE81" s="43"/>
      <c r="BF81" s="45"/>
      <c r="BG81" s="45"/>
      <c r="BH81" s="45"/>
      <c r="BI81" s="43"/>
      <c r="BJ81" s="45"/>
      <c r="BK81" s="45"/>
      <c r="BL81" s="43"/>
      <c r="BM81" s="45"/>
      <c r="BN81" s="45"/>
      <c r="BO81" s="45">
        <v>1</v>
      </c>
      <c r="BP81" s="43">
        <v>1</v>
      </c>
      <c r="BQ81" s="45"/>
      <c r="BR81" s="45"/>
      <c r="BS81" s="45"/>
      <c r="BT81" s="45"/>
      <c r="BU81" s="45"/>
      <c r="BV81" s="45"/>
      <c r="BW81" s="45"/>
      <c r="BX81" s="45"/>
      <c r="BY81" s="45"/>
      <c r="BZ81" s="45"/>
      <c r="CA81" s="45"/>
      <c r="CB81" s="45"/>
      <c r="CC81" s="45"/>
      <c r="CD81" s="45"/>
      <c r="CE81" s="45"/>
      <c r="CF81" s="45"/>
      <c r="CG81" s="45"/>
      <c r="CH81" s="45"/>
      <c r="CI81" s="45"/>
      <c r="CJ81" s="45"/>
      <c r="CK81" s="45"/>
      <c r="CL81" s="45"/>
      <c r="CM81" s="31">
        <f t="shared" si="4"/>
        <v>0</v>
      </c>
      <c r="CN81" s="43"/>
      <c r="CP81" s="39">
        <f t="shared" si="5"/>
        <v>0</v>
      </c>
      <c r="CR81" s="43"/>
    </row>
    <row r="82" spans="1:96" ht="51.75" customHeight="1">
      <c r="A82" s="7" t="s">
        <v>311</v>
      </c>
      <c r="B82" s="8" t="s">
        <v>312</v>
      </c>
      <c r="C82" s="8" t="s">
        <v>313</v>
      </c>
      <c r="D82" s="9" t="s">
        <v>314</v>
      </c>
      <c r="E82" s="14" t="s">
        <v>218</v>
      </c>
      <c r="F82" s="32">
        <v>7.72</v>
      </c>
      <c r="G82" s="7">
        <v>23</v>
      </c>
      <c r="H82" s="31">
        <f t="shared" si="3"/>
        <v>9.4955999999999996</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43"/>
      <c r="AO82" s="43"/>
      <c r="AP82" s="43"/>
      <c r="AQ82" s="45"/>
      <c r="AR82" s="43"/>
      <c r="AS82" s="48"/>
      <c r="AT82" s="50"/>
      <c r="AU82" s="50"/>
      <c r="AV82" s="50"/>
      <c r="AW82" s="50"/>
      <c r="AX82" s="50"/>
      <c r="AY82" s="50"/>
      <c r="AZ82" s="50"/>
      <c r="BA82" s="50"/>
      <c r="BB82" s="50"/>
      <c r="BC82" s="50"/>
      <c r="BD82" s="50"/>
      <c r="BE82" s="43"/>
      <c r="BF82" s="45"/>
      <c r="BG82" s="45"/>
      <c r="BH82" s="45"/>
      <c r="BI82" s="43"/>
      <c r="BJ82" s="45"/>
      <c r="BK82" s="45"/>
      <c r="BL82" s="43"/>
      <c r="BM82" s="45"/>
      <c r="BN82" s="45"/>
      <c r="BO82" s="45"/>
      <c r="BP82" s="43"/>
      <c r="BQ82" s="45"/>
      <c r="BR82" s="45"/>
      <c r="BS82" s="45"/>
      <c r="BT82" s="45"/>
      <c r="BU82" s="45"/>
      <c r="BV82" s="45"/>
      <c r="BW82" s="45"/>
      <c r="BX82" s="45"/>
      <c r="BY82" s="45"/>
      <c r="BZ82" s="45"/>
      <c r="CA82" s="45"/>
      <c r="CB82" s="45"/>
      <c r="CC82" s="45"/>
      <c r="CD82" s="45"/>
      <c r="CE82" s="45"/>
      <c r="CF82" s="45"/>
      <c r="CG82" s="45"/>
      <c r="CH82" s="45"/>
      <c r="CI82" s="45"/>
      <c r="CJ82" s="45"/>
      <c r="CK82" s="45"/>
      <c r="CL82" s="45"/>
      <c r="CM82" s="31">
        <f t="shared" si="4"/>
        <v>0</v>
      </c>
      <c r="CN82" s="43"/>
      <c r="CP82" s="39">
        <f t="shared" si="5"/>
        <v>0</v>
      </c>
      <c r="CR82" s="43"/>
    </row>
    <row r="83" spans="1:96" ht="90">
      <c r="A83" s="7" t="s">
        <v>315</v>
      </c>
      <c r="B83" s="8" t="s">
        <v>312</v>
      </c>
      <c r="C83" s="8" t="s">
        <v>316</v>
      </c>
      <c r="D83" s="9" t="s">
        <v>317</v>
      </c>
      <c r="E83" s="14" t="s">
        <v>218</v>
      </c>
      <c r="F83" s="32">
        <v>7.92</v>
      </c>
      <c r="G83" s="7">
        <v>23</v>
      </c>
      <c r="H83" s="31">
        <f t="shared" si="3"/>
        <v>9.7416</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43"/>
      <c r="AO83" s="43"/>
      <c r="AP83" s="43"/>
      <c r="AQ83" s="45"/>
      <c r="AR83" s="43"/>
      <c r="AS83" s="48"/>
      <c r="AT83" s="50"/>
      <c r="AU83" s="50"/>
      <c r="AV83" s="50"/>
      <c r="AW83" s="50"/>
      <c r="AX83" s="50"/>
      <c r="AY83" s="50"/>
      <c r="AZ83" s="50"/>
      <c r="BA83" s="50"/>
      <c r="BB83" s="50"/>
      <c r="BC83" s="50"/>
      <c r="BD83" s="50"/>
      <c r="BE83" s="43"/>
      <c r="BF83" s="45"/>
      <c r="BG83" s="45"/>
      <c r="BH83" s="45"/>
      <c r="BI83" s="43"/>
      <c r="BJ83" s="45"/>
      <c r="BK83" s="45"/>
      <c r="BL83" s="43"/>
      <c r="BM83" s="45"/>
      <c r="BN83" s="45"/>
      <c r="BO83" s="45"/>
      <c r="BP83" s="43"/>
      <c r="BQ83" s="45"/>
      <c r="BR83" s="45"/>
      <c r="BS83" s="45"/>
      <c r="BT83" s="45"/>
      <c r="BU83" s="45"/>
      <c r="BV83" s="45"/>
      <c r="BW83" s="45"/>
      <c r="BX83" s="45"/>
      <c r="BY83" s="45"/>
      <c r="BZ83" s="45"/>
      <c r="CA83" s="45"/>
      <c r="CB83" s="45"/>
      <c r="CC83" s="45"/>
      <c r="CD83" s="45"/>
      <c r="CE83" s="45"/>
      <c r="CF83" s="45"/>
      <c r="CG83" s="45"/>
      <c r="CH83" s="45"/>
      <c r="CI83" s="45"/>
      <c r="CJ83" s="45"/>
      <c r="CK83" s="45"/>
      <c r="CL83" s="45"/>
      <c r="CM83" s="31">
        <f t="shared" si="4"/>
        <v>0</v>
      </c>
      <c r="CN83" s="43"/>
      <c r="CP83" s="39">
        <f t="shared" si="5"/>
        <v>0</v>
      </c>
      <c r="CR83" s="43"/>
    </row>
    <row r="84" spans="1:96" ht="75">
      <c r="A84" s="7" t="s">
        <v>318</v>
      </c>
      <c r="B84" s="8" t="s">
        <v>319</v>
      </c>
      <c r="C84" s="8" t="s">
        <v>320</v>
      </c>
      <c r="D84" s="9" t="s">
        <v>321</v>
      </c>
      <c r="E84" s="14" t="s">
        <v>228</v>
      </c>
      <c r="F84" s="32">
        <v>6.25</v>
      </c>
      <c r="G84" s="7">
        <v>23</v>
      </c>
      <c r="H84" s="31">
        <f t="shared" si="3"/>
        <v>7.6875</v>
      </c>
      <c r="I84" s="7"/>
      <c r="J84" s="7"/>
      <c r="K84" s="7"/>
      <c r="L84" s="7"/>
      <c r="M84" s="7"/>
      <c r="N84" s="7"/>
      <c r="O84" s="7"/>
      <c r="P84" s="7"/>
      <c r="Q84" s="7">
        <v>2</v>
      </c>
      <c r="R84" s="7"/>
      <c r="S84" s="7"/>
      <c r="T84" s="7"/>
      <c r="U84" s="7"/>
      <c r="V84" s="7"/>
      <c r="W84" s="7"/>
      <c r="X84" s="7"/>
      <c r="Y84" s="7"/>
      <c r="Z84" s="7"/>
      <c r="AA84" s="7"/>
      <c r="AB84" s="7"/>
      <c r="AC84" s="7"/>
      <c r="AD84" s="7"/>
      <c r="AE84" s="7"/>
      <c r="AF84" s="7"/>
      <c r="AG84" s="7"/>
      <c r="AH84" s="7"/>
      <c r="AI84" s="7"/>
      <c r="AJ84" s="7"/>
      <c r="AK84" s="7"/>
      <c r="AL84" s="7"/>
      <c r="AM84" s="7"/>
      <c r="AN84" s="43"/>
      <c r="AO84" s="43"/>
      <c r="AP84" s="43"/>
      <c r="AQ84" s="45"/>
      <c r="AR84" s="43"/>
      <c r="AS84" s="48"/>
      <c r="AT84" s="50"/>
      <c r="AU84" s="50"/>
      <c r="AV84" s="50"/>
      <c r="AW84" s="50"/>
      <c r="AX84" s="50"/>
      <c r="AY84" s="50"/>
      <c r="AZ84" s="50"/>
      <c r="BA84" s="50"/>
      <c r="BB84" s="50"/>
      <c r="BC84" s="50"/>
      <c r="BD84" s="50"/>
      <c r="BE84" s="43"/>
      <c r="BF84" s="45"/>
      <c r="BG84" s="45"/>
      <c r="BH84" s="45"/>
      <c r="BI84" s="43"/>
      <c r="BJ84" s="45"/>
      <c r="BK84" s="45"/>
      <c r="BL84" s="43"/>
      <c r="BM84" s="45"/>
      <c r="BN84" s="45"/>
      <c r="BO84" s="45"/>
      <c r="BP84" s="43"/>
      <c r="BQ84" s="45"/>
      <c r="BR84" s="45"/>
      <c r="BS84" s="45"/>
      <c r="BT84" s="45"/>
      <c r="BU84" s="45"/>
      <c r="BV84" s="45"/>
      <c r="BW84" s="45"/>
      <c r="BX84" s="45"/>
      <c r="BY84" s="45"/>
      <c r="BZ84" s="45"/>
      <c r="CA84" s="45"/>
      <c r="CB84" s="45"/>
      <c r="CC84" s="45"/>
      <c r="CD84" s="45"/>
      <c r="CE84" s="45"/>
      <c r="CF84" s="45"/>
      <c r="CG84" s="45"/>
      <c r="CH84" s="45"/>
      <c r="CI84" s="45"/>
      <c r="CJ84" s="45"/>
      <c r="CK84" s="45"/>
      <c r="CL84" s="45"/>
      <c r="CM84" s="31">
        <f t="shared" si="4"/>
        <v>0</v>
      </c>
      <c r="CN84" s="43"/>
      <c r="CP84" s="39">
        <f t="shared" si="5"/>
        <v>0</v>
      </c>
      <c r="CR84" s="43"/>
    </row>
    <row r="85" spans="1:96" ht="75">
      <c r="A85" s="7" t="s">
        <v>322</v>
      </c>
      <c r="B85" s="8" t="s">
        <v>319</v>
      </c>
      <c r="C85" s="8" t="s">
        <v>323</v>
      </c>
      <c r="D85" s="9" t="s">
        <v>324</v>
      </c>
      <c r="E85" s="14" t="s">
        <v>228</v>
      </c>
      <c r="F85" s="32">
        <v>7.28</v>
      </c>
      <c r="G85" s="7">
        <v>23</v>
      </c>
      <c r="H85" s="31">
        <f t="shared" si="3"/>
        <v>8.9543999999999997</v>
      </c>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43"/>
      <c r="AO85" s="43"/>
      <c r="AP85" s="43"/>
      <c r="AQ85" s="45"/>
      <c r="AR85" s="43"/>
      <c r="AS85" s="48"/>
      <c r="AT85" s="50"/>
      <c r="AU85" s="50"/>
      <c r="AV85" s="50"/>
      <c r="AW85" s="50"/>
      <c r="AX85" s="50"/>
      <c r="AY85" s="50"/>
      <c r="AZ85" s="50"/>
      <c r="BA85" s="50"/>
      <c r="BB85" s="50"/>
      <c r="BC85" s="50"/>
      <c r="BD85" s="50"/>
      <c r="BE85" s="43">
        <v>2</v>
      </c>
      <c r="BF85" s="45"/>
      <c r="BG85" s="45"/>
      <c r="BH85" s="45"/>
      <c r="BI85" s="43"/>
      <c r="BJ85" s="45"/>
      <c r="BK85" s="45"/>
      <c r="BL85" s="43"/>
      <c r="BM85" s="45"/>
      <c r="BN85" s="45"/>
      <c r="BO85" s="45"/>
      <c r="BP85" s="43"/>
      <c r="BQ85" s="45"/>
      <c r="BR85" s="45"/>
      <c r="BS85" s="45"/>
      <c r="BT85" s="45"/>
      <c r="BU85" s="45"/>
      <c r="BV85" s="45"/>
      <c r="BW85" s="45"/>
      <c r="BX85" s="45"/>
      <c r="BY85" s="45"/>
      <c r="BZ85" s="45"/>
      <c r="CA85" s="45"/>
      <c r="CB85" s="45"/>
      <c r="CC85" s="45"/>
      <c r="CD85" s="45"/>
      <c r="CE85" s="45"/>
      <c r="CF85" s="45"/>
      <c r="CG85" s="45"/>
      <c r="CH85" s="45"/>
      <c r="CI85" s="45"/>
      <c r="CJ85" s="45"/>
      <c r="CK85" s="45"/>
      <c r="CL85" s="45"/>
      <c r="CM85" s="31">
        <f t="shared" si="4"/>
        <v>0</v>
      </c>
      <c r="CN85" s="43"/>
      <c r="CP85" s="39">
        <f t="shared" si="5"/>
        <v>0</v>
      </c>
      <c r="CR85" s="43"/>
    </row>
    <row r="86" spans="1:96" ht="60">
      <c r="A86" s="7" t="s">
        <v>325</v>
      </c>
      <c r="B86" s="8" t="s">
        <v>319</v>
      </c>
      <c r="C86" s="8" t="s">
        <v>326</v>
      </c>
      <c r="D86" s="9" t="s">
        <v>327</v>
      </c>
      <c r="E86" s="14" t="s">
        <v>256</v>
      </c>
      <c r="F86" s="32">
        <v>35.299999999999997</v>
      </c>
      <c r="G86" s="7">
        <v>23</v>
      </c>
      <c r="H86" s="31">
        <f t="shared" si="3"/>
        <v>43.418999999999997</v>
      </c>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43"/>
      <c r="AO86" s="43"/>
      <c r="AP86" s="43"/>
      <c r="AQ86" s="45"/>
      <c r="AR86" s="43"/>
      <c r="AS86" s="48"/>
      <c r="AT86" s="50"/>
      <c r="AU86" s="50"/>
      <c r="AV86" s="50"/>
      <c r="AW86" s="50"/>
      <c r="AX86" s="50"/>
      <c r="AY86" s="50"/>
      <c r="AZ86" s="50"/>
      <c r="BA86" s="50"/>
      <c r="BB86" s="50"/>
      <c r="BC86" s="50"/>
      <c r="BD86" s="50"/>
      <c r="BE86" s="43"/>
      <c r="BF86" s="45"/>
      <c r="BG86" s="45"/>
      <c r="BH86" s="45"/>
      <c r="BI86" s="43"/>
      <c r="BJ86" s="45">
        <v>1</v>
      </c>
      <c r="BK86" s="45"/>
      <c r="BL86" s="43"/>
      <c r="BM86" s="45"/>
      <c r="BN86" s="45"/>
      <c r="BO86" s="45"/>
      <c r="BP86" s="43"/>
      <c r="BQ86" s="45"/>
      <c r="BR86" s="45"/>
      <c r="BS86" s="45"/>
      <c r="BT86" s="45"/>
      <c r="BU86" s="45"/>
      <c r="BV86" s="45"/>
      <c r="BW86" s="45">
        <v>2</v>
      </c>
      <c r="BX86" s="45"/>
      <c r="BY86" s="45"/>
      <c r="BZ86" s="45"/>
      <c r="CA86" s="45"/>
      <c r="CB86" s="45"/>
      <c r="CC86" s="45"/>
      <c r="CD86" s="45"/>
      <c r="CE86" s="45"/>
      <c r="CF86" s="45"/>
      <c r="CG86" s="45"/>
      <c r="CH86" s="45"/>
      <c r="CI86" s="45"/>
      <c r="CJ86" s="45"/>
      <c r="CK86" s="45"/>
      <c r="CL86" s="45"/>
      <c r="CM86" s="31">
        <f t="shared" si="4"/>
        <v>0</v>
      </c>
      <c r="CN86" s="43"/>
      <c r="CP86" s="39">
        <f t="shared" si="5"/>
        <v>0</v>
      </c>
      <c r="CR86" s="43"/>
    </row>
    <row r="87" spans="1:96" ht="75">
      <c r="A87" s="7" t="s">
        <v>328</v>
      </c>
      <c r="B87" s="8" t="s">
        <v>319</v>
      </c>
      <c r="C87" s="8" t="s">
        <v>329</v>
      </c>
      <c r="D87" s="9" t="s">
        <v>330</v>
      </c>
      <c r="E87" s="14" t="s">
        <v>228</v>
      </c>
      <c r="F87" s="32">
        <v>19.940000000000001</v>
      </c>
      <c r="G87" s="7">
        <v>23</v>
      </c>
      <c r="H87" s="31">
        <f t="shared" si="3"/>
        <v>24.526200000000003</v>
      </c>
      <c r="I87" s="7"/>
      <c r="J87" s="7"/>
      <c r="K87" s="7"/>
      <c r="L87" s="7"/>
      <c r="M87" s="7"/>
      <c r="N87" s="7"/>
      <c r="O87" s="7"/>
      <c r="P87" s="7"/>
      <c r="Q87" s="7"/>
      <c r="R87" s="7"/>
      <c r="S87" s="7"/>
      <c r="T87" s="7"/>
      <c r="U87" s="7"/>
      <c r="V87" s="7"/>
      <c r="W87" s="7"/>
      <c r="X87" s="7"/>
      <c r="Y87" s="7"/>
      <c r="Z87" s="7"/>
      <c r="AA87" s="7"/>
      <c r="AB87" s="7"/>
      <c r="AC87" s="7"/>
      <c r="AD87" s="7"/>
      <c r="AE87" s="7"/>
      <c r="AF87" s="7"/>
      <c r="AG87" s="7">
        <v>1</v>
      </c>
      <c r="AH87" s="7"/>
      <c r="AI87" s="7"/>
      <c r="AJ87" s="7"/>
      <c r="AK87" s="7"/>
      <c r="AL87" s="7"/>
      <c r="AM87" s="7"/>
      <c r="AN87" s="43"/>
      <c r="AO87" s="43"/>
      <c r="AP87" s="43"/>
      <c r="AQ87" s="45"/>
      <c r="AR87" s="43"/>
      <c r="AS87" s="48"/>
      <c r="AT87" s="50"/>
      <c r="AU87" s="50"/>
      <c r="AV87" s="50"/>
      <c r="AW87" s="50"/>
      <c r="AX87" s="50"/>
      <c r="AY87" s="50"/>
      <c r="AZ87" s="50"/>
      <c r="BA87" s="50"/>
      <c r="BB87" s="50"/>
      <c r="BC87" s="50"/>
      <c r="BD87" s="50"/>
      <c r="BE87" s="43"/>
      <c r="BF87" s="45"/>
      <c r="BG87" s="45"/>
      <c r="BH87" s="45"/>
      <c r="BI87" s="43"/>
      <c r="BJ87" s="45"/>
      <c r="BK87" s="45"/>
      <c r="BL87" s="43"/>
      <c r="BM87" s="45"/>
      <c r="BN87" s="45"/>
      <c r="BO87" s="45"/>
      <c r="BP87" s="43"/>
      <c r="BQ87" s="45"/>
      <c r="BR87" s="45"/>
      <c r="BS87" s="45">
        <v>1</v>
      </c>
      <c r="BT87" s="45"/>
      <c r="BU87" s="45"/>
      <c r="BV87" s="45"/>
      <c r="BW87" s="45"/>
      <c r="BX87" s="45"/>
      <c r="BY87" s="45"/>
      <c r="BZ87" s="45"/>
      <c r="CA87" s="45"/>
      <c r="CB87" s="45"/>
      <c r="CC87" s="45"/>
      <c r="CD87" s="45"/>
      <c r="CE87" s="45"/>
      <c r="CF87" s="45"/>
      <c r="CG87" s="45"/>
      <c r="CH87" s="45"/>
      <c r="CI87" s="45"/>
      <c r="CJ87" s="45"/>
      <c r="CK87" s="45"/>
      <c r="CL87" s="45"/>
      <c r="CM87" s="31"/>
      <c r="CN87" s="43"/>
      <c r="CP87" s="39">
        <f t="shared" si="5"/>
        <v>0</v>
      </c>
      <c r="CR87" s="43"/>
    </row>
    <row r="88" spans="1:96" ht="90">
      <c r="A88" s="7" t="s">
        <v>331</v>
      </c>
      <c r="B88" s="8" t="s">
        <v>319</v>
      </c>
      <c r="C88" s="8" t="s">
        <v>332</v>
      </c>
      <c r="D88" s="9" t="s">
        <v>333</v>
      </c>
      <c r="E88" s="14" t="s">
        <v>228</v>
      </c>
      <c r="F88" s="32">
        <v>11.1</v>
      </c>
      <c r="G88" s="7">
        <v>23</v>
      </c>
      <c r="H88" s="31">
        <f t="shared" si="3"/>
        <v>13.652999999999999</v>
      </c>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43"/>
      <c r="AO88" s="43"/>
      <c r="AP88" s="43"/>
      <c r="AQ88" s="45"/>
      <c r="AR88" s="43"/>
      <c r="AS88" s="48"/>
      <c r="AT88" s="50"/>
      <c r="AU88" s="50"/>
      <c r="AV88" s="50"/>
      <c r="AW88" s="50"/>
      <c r="AX88" s="50"/>
      <c r="AY88" s="50"/>
      <c r="AZ88" s="50"/>
      <c r="BA88" s="50"/>
      <c r="BB88" s="50"/>
      <c r="BC88" s="50"/>
      <c r="BD88" s="50"/>
      <c r="BE88" s="43">
        <v>2</v>
      </c>
      <c r="BF88" s="45"/>
      <c r="BG88" s="45"/>
      <c r="BH88" s="45"/>
      <c r="BI88" s="43"/>
      <c r="BJ88" s="45"/>
      <c r="BK88" s="45"/>
      <c r="BL88" s="43"/>
      <c r="BM88" s="45"/>
      <c r="BN88" s="45"/>
      <c r="BO88" s="45"/>
      <c r="BP88" s="43"/>
      <c r="BQ88" s="45"/>
      <c r="BR88" s="45"/>
      <c r="BS88" s="45"/>
      <c r="BT88" s="45"/>
      <c r="BU88" s="45"/>
      <c r="BV88" s="45"/>
      <c r="BW88" s="45">
        <v>1</v>
      </c>
      <c r="BX88" s="45"/>
      <c r="BY88" s="45"/>
      <c r="BZ88" s="45"/>
      <c r="CA88" s="45"/>
      <c r="CB88" s="45"/>
      <c r="CC88" s="45"/>
      <c r="CD88" s="45"/>
      <c r="CE88" s="45"/>
      <c r="CF88" s="45"/>
      <c r="CG88" s="45"/>
      <c r="CH88" s="45"/>
      <c r="CI88" s="45"/>
      <c r="CJ88" s="45"/>
      <c r="CK88" s="45"/>
      <c r="CL88" s="45"/>
      <c r="CM88" s="31">
        <f t="shared" si="4"/>
        <v>0</v>
      </c>
      <c r="CN88" s="43"/>
      <c r="CP88" s="39">
        <f t="shared" si="5"/>
        <v>0</v>
      </c>
      <c r="CR88" s="43"/>
    </row>
    <row r="89" spans="1:96" ht="75">
      <c r="A89" s="7" t="s">
        <v>334</v>
      </c>
      <c r="B89" s="8" t="s">
        <v>319</v>
      </c>
      <c r="C89" s="8" t="s">
        <v>335</v>
      </c>
      <c r="D89" s="9" t="s">
        <v>336</v>
      </c>
      <c r="E89" s="14" t="s">
        <v>228</v>
      </c>
      <c r="F89" s="32">
        <v>4.7300000000000004</v>
      </c>
      <c r="G89" s="7">
        <v>23</v>
      </c>
      <c r="H89" s="31">
        <f t="shared" si="3"/>
        <v>5.8179000000000007</v>
      </c>
      <c r="I89" s="7"/>
      <c r="J89" s="7"/>
      <c r="K89" s="7"/>
      <c r="L89" s="7"/>
      <c r="M89" s="7"/>
      <c r="N89" s="7"/>
      <c r="O89" s="7"/>
      <c r="P89" s="7"/>
      <c r="Q89" s="7"/>
      <c r="R89" s="7"/>
      <c r="S89" s="7"/>
      <c r="T89" s="7"/>
      <c r="U89" s="7"/>
      <c r="V89" s="7"/>
      <c r="W89" s="7"/>
      <c r="X89" s="7"/>
      <c r="Y89" s="7"/>
      <c r="Z89" s="7"/>
      <c r="AA89" s="7"/>
      <c r="AB89" s="7"/>
      <c r="AC89" s="7"/>
      <c r="AD89" s="7"/>
      <c r="AE89" s="7"/>
      <c r="AF89" s="7"/>
      <c r="AG89" s="7"/>
      <c r="AH89" s="7">
        <v>1</v>
      </c>
      <c r="AI89" s="7"/>
      <c r="AJ89" s="7"/>
      <c r="AK89" s="7"/>
      <c r="AL89" s="7"/>
      <c r="AM89" s="7"/>
      <c r="AN89" s="43"/>
      <c r="AO89" s="43"/>
      <c r="AP89" s="43"/>
      <c r="AQ89" s="45"/>
      <c r="AR89" s="43"/>
      <c r="AS89" s="48"/>
      <c r="AT89" s="50"/>
      <c r="AU89" s="50"/>
      <c r="AV89" s="50"/>
      <c r="AW89" s="50"/>
      <c r="AX89" s="50"/>
      <c r="AY89" s="50"/>
      <c r="AZ89" s="50"/>
      <c r="BA89" s="50"/>
      <c r="BB89" s="50"/>
      <c r="BC89" s="50"/>
      <c r="BD89" s="50"/>
      <c r="BE89" s="43"/>
      <c r="BF89" s="45"/>
      <c r="BG89" s="45"/>
      <c r="BH89" s="45"/>
      <c r="BI89" s="43"/>
      <c r="BJ89" s="45"/>
      <c r="BK89" s="45"/>
      <c r="BL89" s="43"/>
      <c r="BM89" s="45"/>
      <c r="BN89" s="45"/>
      <c r="BO89" s="45"/>
      <c r="BP89" s="43"/>
      <c r="BQ89" s="45"/>
      <c r="BR89" s="45"/>
      <c r="BS89" s="45"/>
      <c r="BT89" s="45"/>
      <c r="BU89" s="45"/>
      <c r="BV89" s="45"/>
      <c r="BW89" s="45"/>
      <c r="BX89" s="45"/>
      <c r="BY89" s="45"/>
      <c r="BZ89" s="45"/>
      <c r="CA89" s="45"/>
      <c r="CB89" s="45"/>
      <c r="CC89" s="45"/>
      <c r="CD89" s="45"/>
      <c r="CE89" s="45"/>
      <c r="CF89" s="45"/>
      <c r="CG89" s="45"/>
      <c r="CH89" s="45"/>
      <c r="CI89" s="45"/>
      <c r="CJ89" s="45"/>
      <c r="CK89" s="45"/>
      <c r="CL89" s="45"/>
      <c r="CM89" s="31">
        <f t="shared" si="4"/>
        <v>0</v>
      </c>
      <c r="CN89" s="43"/>
      <c r="CP89" s="39">
        <f t="shared" si="5"/>
        <v>0</v>
      </c>
      <c r="CR89" s="43"/>
    </row>
    <row r="90" spans="1:96" ht="75">
      <c r="A90" s="7" t="s">
        <v>337</v>
      </c>
      <c r="B90" s="8" t="s">
        <v>319</v>
      </c>
      <c r="C90" s="9" t="s">
        <v>338</v>
      </c>
      <c r="D90" s="9" t="s">
        <v>339</v>
      </c>
      <c r="E90" s="14" t="s">
        <v>228</v>
      </c>
      <c r="F90" s="32">
        <v>5.84</v>
      </c>
      <c r="G90" s="7">
        <v>23</v>
      </c>
      <c r="H90" s="31">
        <f t="shared" si="3"/>
        <v>7.1831999999999994</v>
      </c>
      <c r="I90" s="7"/>
      <c r="J90" s="7"/>
      <c r="K90" s="7"/>
      <c r="L90" s="7"/>
      <c r="M90" s="7"/>
      <c r="N90" s="7"/>
      <c r="O90" s="7"/>
      <c r="P90" s="7"/>
      <c r="Q90" s="7"/>
      <c r="R90" s="7"/>
      <c r="S90" s="7"/>
      <c r="T90" s="7"/>
      <c r="U90" s="7"/>
      <c r="V90" s="7"/>
      <c r="W90" s="7"/>
      <c r="X90" s="7"/>
      <c r="Y90" s="7"/>
      <c r="Z90" s="7"/>
      <c r="AA90" s="7"/>
      <c r="AB90" s="7"/>
      <c r="AC90" s="7"/>
      <c r="AD90" s="7"/>
      <c r="AE90" s="7"/>
      <c r="AF90" s="7"/>
      <c r="AG90" s="7"/>
      <c r="AH90" s="7">
        <v>4</v>
      </c>
      <c r="AI90" s="7"/>
      <c r="AJ90" s="7"/>
      <c r="AK90" s="7"/>
      <c r="AL90" s="7"/>
      <c r="AM90" s="7"/>
      <c r="AN90" s="43"/>
      <c r="AO90" s="43"/>
      <c r="AP90" s="43"/>
      <c r="AQ90" s="45"/>
      <c r="AR90" s="43"/>
      <c r="AS90" s="48"/>
      <c r="AT90" s="50"/>
      <c r="AU90" s="50"/>
      <c r="AV90" s="50"/>
      <c r="AW90" s="50"/>
      <c r="AX90" s="50"/>
      <c r="AY90" s="50"/>
      <c r="AZ90" s="50"/>
      <c r="BA90" s="50"/>
      <c r="BB90" s="50"/>
      <c r="BC90" s="50"/>
      <c r="BD90" s="50"/>
      <c r="BE90" s="43"/>
      <c r="BF90" s="45"/>
      <c r="BG90" s="45"/>
      <c r="BH90" s="45"/>
      <c r="BI90" s="43"/>
      <c r="BJ90" s="45"/>
      <c r="BK90" s="45"/>
      <c r="BL90" s="43"/>
      <c r="BM90" s="45"/>
      <c r="BN90" s="45"/>
      <c r="BO90" s="45"/>
      <c r="BP90" s="43"/>
      <c r="BQ90" s="45"/>
      <c r="BR90" s="45"/>
      <c r="BS90" s="45"/>
      <c r="BT90" s="45"/>
      <c r="BU90" s="45"/>
      <c r="BV90" s="45"/>
      <c r="BW90" s="45"/>
      <c r="BX90" s="45"/>
      <c r="BY90" s="45"/>
      <c r="BZ90" s="45"/>
      <c r="CA90" s="45"/>
      <c r="CB90" s="45"/>
      <c r="CC90" s="45"/>
      <c r="CD90" s="45"/>
      <c r="CE90" s="45"/>
      <c r="CF90" s="45"/>
      <c r="CG90" s="45"/>
      <c r="CH90" s="45"/>
      <c r="CI90" s="45"/>
      <c r="CJ90" s="45"/>
      <c r="CK90" s="45"/>
      <c r="CL90" s="45"/>
      <c r="CM90" s="31">
        <f t="shared" si="4"/>
        <v>0</v>
      </c>
      <c r="CN90" s="43"/>
      <c r="CP90" s="39">
        <f t="shared" si="5"/>
        <v>0</v>
      </c>
      <c r="CR90" s="43"/>
    </row>
    <row r="91" spans="1:96" ht="52.5" customHeight="1">
      <c r="A91" s="7" t="s">
        <v>340</v>
      </c>
      <c r="B91" s="8" t="s">
        <v>319</v>
      </c>
      <c r="C91" s="8" t="s">
        <v>341</v>
      </c>
      <c r="D91" s="9" t="s">
        <v>342</v>
      </c>
      <c r="E91" s="14" t="s">
        <v>256</v>
      </c>
      <c r="F91" s="32">
        <v>37.6</v>
      </c>
      <c r="G91" s="7">
        <v>23</v>
      </c>
      <c r="H91" s="31">
        <f t="shared" si="3"/>
        <v>46.247999999999998</v>
      </c>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43"/>
      <c r="AO91" s="43"/>
      <c r="AP91" s="43"/>
      <c r="AQ91" s="45"/>
      <c r="AR91" s="43"/>
      <c r="AS91" s="48"/>
      <c r="AT91" s="50"/>
      <c r="AU91" s="50">
        <v>2</v>
      </c>
      <c r="AV91" s="50"/>
      <c r="AW91" s="50"/>
      <c r="AX91" s="50"/>
      <c r="AY91" s="50"/>
      <c r="AZ91" s="50"/>
      <c r="BA91" s="50"/>
      <c r="BB91" s="50"/>
      <c r="BC91" s="50"/>
      <c r="BD91" s="50"/>
      <c r="BE91" s="43"/>
      <c r="BF91" s="45"/>
      <c r="BG91" s="45"/>
      <c r="BH91" s="45"/>
      <c r="BI91" s="43"/>
      <c r="BJ91" s="45"/>
      <c r="BK91" s="45"/>
      <c r="BL91" s="43"/>
      <c r="BM91" s="45"/>
      <c r="BN91" s="45"/>
      <c r="BO91" s="45"/>
      <c r="BP91" s="43"/>
      <c r="BQ91" s="45"/>
      <c r="BR91" s="45"/>
      <c r="BS91" s="45"/>
      <c r="BT91" s="45"/>
      <c r="BU91" s="45"/>
      <c r="BV91" s="45"/>
      <c r="BW91" s="45"/>
      <c r="BX91" s="45"/>
      <c r="BY91" s="45"/>
      <c r="BZ91" s="45"/>
      <c r="CA91" s="45"/>
      <c r="CB91" s="45"/>
      <c r="CC91" s="45"/>
      <c r="CD91" s="45"/>
      <c r="CE91" s="45"/>
      <c r="CF91" s="45"/>
      <c r="CG91" s="45"/>
      <c r="CH91" s="45"/>
      <c r="CI91" s="45"/>
      <c r="CJ91" s="45"/>
      <c r="CK91" s="45"/>
      <c r="CL91" s="45"/>
      <c r="CM91" s="31">
        <f t="shared" si="4"/>
        <v>0</v>
      </c>
      <c r="CN91" s="43"/>
      <c r="CP91" s="39">
        <f t="shared" si="5"/>
        <v>0</v>
      </c>
      <c r="CR91" s="43"/>
    </row>
    <row r="92" spans="1:96" ht="75">
      <c r="A92" s="7" t="s">
        <v>343</v>
      </c>
      <c r="B92" s="8" t="s">
        <v>319</v>
      </c>
      <c r="C92" s="8" t="s">
        <v>344</v>
      </c>
      <c r="D92" s="9" t="s">
        <v>345</v>
      </c>
      <c r="E92" s="14" t="s">
        <v>228</v>
      </c>
      <c r="F92" s="32">
        <v>27.48</v>
      </c>
      <c r="G92" s="7">
        <v>23</v>
      </c>
      <c r="H92" s="31">
        <f t="shared" si="3"/>
        <v>33.800400000000003</v>
      </c>
      <c r="I92" s="7"/>
      <c r="J92" s="7"/>
      <c r="K92" s="7"/>
      <c r="L92" s="7"/>
      <c r="M92" s="7"/>
      <c r="N92" s="7"/>
      <c r="O92" s="7"/>
      <c r="P92" s="7"/>
      <c r="Q92" s="7"/>
      <c r="R92" s="7"/>
      <c r="S92" s="7"/>
      <c r="T92" s="7"/>
      <c r="U92" s="7"/>
      <c r="V92" s="7"/>
      <c r="W92" s="7"/>
      <c r="X92" s="7"/>
      <c r="Y92" s="7">
        <v>3</v>
      </c>
      <c r="Z92" s="7"/>
      <c r="AA92" s="7"/>
      <c r="AB92" s="7"/>
      <c r="AC92" s="7"/>
      <c r="AD92" s="7"/>
      <c r="AE92" s="7"/>
      <c r="AF92" s="7"/>
      <c r="AG92" s="7"/>
      <c r="AH92" s="7">
        <v>1</v>
      </c>
      <c r="AI92" s="7"/>
      <c r="AJ92" s="7"/>
      <c r="AK92" s="7"/>
      <c r="AL92" s="7"/>
      <c r="AM92" s="7"/>
      <c r="AN92" s="43"/>
      <c r="AO92" s="43"/>
      <c r="AP92" s="43"/>
      <c r="AQ92" s="45"/>
      <c r="AR92" s="43"/>
      <c r="AS92" s="48"/>
      <c r="AT92" s="50"/>
      <c r="AU92" s="50"/>
      <c r="AV92" s="50"/>
      <c r="AW92" s="50"/>
      <c r="AX92" s="50"/>
      <c r="AY92" s="50"/>
      <c r="AZ92" s="50"/>
      <c r="BA92" s="50"/>
      <c r="BB92" s="50"/>
      <c r="BC92" s="50"/>
      <c r="BD92" s="50"/>
      <c r="BE92" s="43"/>
      <c r="BF92" s="45"/>
      <c r="BG92" s="45"/>
      <c r="BH92" s="45"/>
      <c r="BI92" s="43"/>
      <c r="BJ92" s="45"/>
      <c r="BK92" s="45"/>
      <c r="BL92" s="43"/>
      <c r="BM92" s="45"/>
      <c r="BN92" s="45"/>
      <c r="BO92" s="45"/>
      <c r="BP92" s="43"/>
      <c r="BQ92" s="45"/>
      <c r="BR92" s="45"/>
      <c r="BS92" s="45">
        <v>1</v>
      </c>
      <c r="BT92" s="45"/>
      <c r="BU92" s="45"/>
      <c r="BV92" s="45"/>
      <c r="BW92" s="45">
        <v>1</v>
      </c>
      <c r="BX92" s="45"/>
      <c r="BY92" s="45"/>
      <c r="BZ92" s="45"/>
      <c r="CA92" s="45"/>
      <c r="CB92" s="45"/>
      <c r="CC92" s="45"/>
      <c r="CD92" s="45"/>
      <c r="CE92" s="45"/>
      <c r="CF92" s="45"/>
      <c r="CG92" s="45"/>
      <c r="CH92" s="45"/>
      <c r="CI92" s="45"/>
      <c r="CJ92" s="45"/>
      <c r="CK92" s="45"/>
      <c r="CL92" s="45"/>
      <c r="CM92" s="31">
        <f t="shared" si="4"/>
        <v>0</v>
      </c>
      <c r="CN92" s="43"/>
      <c r="CP92" s="39">
        <f t="shared" si="5"/>
        <v>0</v>
      </c>
      <c r="CR92" s="43"/>
    </row>
    <row r="93" spans="1:96" ht="60">
      <c r="A93" s="7" t="s">
        <v>346</v>
      </c>
      <c r="B93" s="8" t="s">
        <v>319</v>
      </c>
      <c r="C93" s="8" t="s">
        <v>347</v>
      </c>
      <c r="D93" s="9" t="s">
        <v>348</v>
      </c>
      <c r="E93" s="14" t="s">
        <v>228</v>
      </c>
      <c r="F93" s="32">
        <v>13.68</v>
      </c>
      <c r="G93" s="7">
        <v>23</v>
      </c>
      <c r="H93" s="31">
        <f t="shared" si="3"/>
        <v>16.8264</v>
      </c>
      <c r="I93" s="7"/>
      <c r="J93" s="7"/>
      <c r="K93" s="7"/>
      <c r="L93" s="7"/>
      <c r="M93" s="7"/>
      <c r="N93" s="7"/>
      <c r="O93" s="7"/>
      <c r="P93" s="7"/>
      <c r="Q93" s="7"/>
      <c r="R93" s="7"/>
      <c r="S93" s="7"/>
      <c r="T93" s="7"/>
      <c r="U93" s="7"/>
      <c r="V93" s="7"/>
      <c r="W93" s="7"/>
      <c r="X93" s="7"/>
      <c r="Y93" s="7"/>
      <c r="Z93" s="7"/>
      <c r="AA93" s="7"/>
      <c r="AB93" s="7"/>
      <c r="AC93" s="7">
        <v>2</v>
      </c>
      <c r="AD93" s="7"/>
      <c r="AE93" s="7"/>
      <c r="AF93" s="7"/>
      <c r="AG93" s="7"/>
      <c r="AH93" s="7">
        <v>1</v>
      </c>
      <c r="AI93" s="7"/>
      <c r="AJ93" s="7"/>
      <c r="AK93" s="7"/>
      <c r="AL93" s="7"/>
      <c r="AM93" s="7"/>
      <c r="AN93" s="43"/>
      <c r="AO93" s="43"/>
      <c r="AP93" s="43"/>
      <c r="AQ93" s="45"/>
      <c r="AR93" s="43"/>
      <c r="AS93" s="48"/>
      <c r="AT93" s="50"/>
      <c r="AU93" s="50">
        <v>4</v>
      </c>
      <c r="AV93" s="50"/>
      <c r="AW93" s="50"/>
      <c r="AX93" s="50"/>
      <c r="AY93" s="50"/>
      <c r="AZ93" s="50"/>
      <c r="BA93" s="50"/>
      <c r="BB93" s="50"/>
      <c r="BC93" s="50"/>
      <c r="BD93" s="50"/>
      <c r="BE93" s="43"/>
      <c r="BF93" s="45"/>
      <c r="BG93" s="45"/>
      <c r="BH93" s="45"/>
      <c r="BI93" s="43"/>
      <c r="BJ93" s="45"/>
      <c r="BK93" s="45"/>
      <c r="BL93" s="43"/>
      <c r="BM93" s="45"/>
      <c r="BN93" s="45"/>
      <c r="BO93" s="45"/>
      <c r="BP93" s="43"/>
      <c r="BQ93" s="45"/>
      <c r="BR93" s="45"/>
      <c r="BS93" s="45"/>
      <c r="BT93" s="45"/>
      <c r="BU93" s="45"/>
      <c r="BV93" s="45"/>
      <c r="BW93" s="45"/>
      <c r="BX93" s="45"/>
      <c r="BY93" s="45"/>
      <c r="BZ93" s="45"/>
      <c r="CA93" s="45"/>
      <c r="CB93" s="45"/>
      <c r="CC93" s="45"/>
      <c r="CD93" s="45"/>
      <c r="CE93" s="45"/>
      <c r="CF93" s="45"/>
      <c r="CG93" s="45"/>
      <c r="CH93" s="45"/>
      <c r="CI93" s="45"/>
      <c r="CJ93" s="45"/>
      <c r="CK93" s="45"/>
      <c r="CL93" s="45"/>
      <c r="CM93" s="31">
        <f t="shared" si="4"/>
        <v>0</v>
      </c>
      <c r="CN93" s="43"/>
      <c r="CP93" s="39">
        <f t="shared" si="5"/>
        <v>0</v>
      </c>
      <c r="CR93" s="43"/>
    </row>
    <row r="94" spans="1:96" ht="65.25" customHeight="1">
      <c r="A94" s="7" t="s">
        <v>349</v>
      </c>
      <c r="B94" s="8" t="s">
        <v>350</v>
      </c>
      <c r="C94" s="8" t="s">
        <v>351</v>
      </c>
      <c r="D94" s="9" t="s">
        <v>352</v>
      </c>
      <c r="E94" s="14" t="s">
        <v>256</v>
      </c>
      <c r="F94" s="32">
        <v>22.38</v>
      </c>
      <c r="G94" s="7">
        <v>23</v>
      </c>
      <c r="H94" s="31">
        <f t="shared" si="3"/>
        <v>27.5274</v>
      </c>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43"/>
      <c r="AO94" s="43"/>
      <c r="AP94" s="43"/>
      <c r="AQ94" s="45"/>
      <c r="AR94" s="43"/>
      <c r="AS94" s="48"/>
      <c r="AT94" s="50"/>
      <c r="AU94" s="50"/>
      <c r="AV94" s="50"/>
      <c r="AW94" s="50"/>
      <c r="AX94" s="50"/>
      <c r="AY94" s="50"/>
      <c r="AZ94" s="50"/>
      <c r="BA94" s="50"/>
      <c r="BB94" s="50"/>
      <c r="BC94" s="50"/>
      <c r="BD94" s="50"/>
      <c r="BE94" s="43"/>
      <c r="BF94" s="45"/>
      <c r="BG94" s="45"/>
      <c r="BH94" s="45"/>
      <c r="BI94" s="43"/>
      <c r="BJ94" s="45"/>
      <c r="BK94" s="45"/>
      <c r="BL94" s="43"/>
      <c r="BM94" s="45"/>
      <c r="BN94" s="45"/>
      <c r="BO94" s="45"/>
      <c r="BP94" s="43"/>
      <c r="BQ94" s="45"/>
      <c r="BR94" s="45"/>
      <c r="BS94" s="45"/>
      <c r="BT94" s="45"/>
      <c r="BU94" s="45"/>
      <c r="BV94" s="45"/>
      <c r="BW94" s="45"/>
      <c r="BX94" s="45"/>
      <c r="BY94" s="45"/>
      <c r="BZ94" s="45"/>
      <c r="CA94" s="45"/>
      <c r="CB94" s="45"/>
      <c r="CC94" s="45"/>
      <c r="CD94" s="45"/>
      <c r="CE94" s="45"/>
      <c r="CF94" s="45"/>
      <c r="CG94" s="45"/>
      <c r="CH94" s="45"/>
      <c r="CI94" s="45"/>
      <c r="CJ94" s="45"/>
      <c r="CK94" s="45"/>
      <c r="CL94" s="45"/>
      <c r="CM94" s="31">
        <f t="shared" si="4"/>
        <v>0</v>
      </c>
      <c r="CN94" s="43"/>
      <c r="CP94" s="39">
        <f t="shared" si="5"/>
        <v>0</v>
      </c>
      <c r="CR94" s="43"/>
    </row>
    <row r="95" spans="1:96" ht="60">
      <c r="A95" s="7" t="s">
        <v>353</v>
      </c>
      <c r="B95" s="8" t="s">
        <v>350</v>
      </c>
      <c r="C95" s="8" t="s">
        <v>354</v>
      </c>
      <c r="D95" s="9" t="s">
        <v>355</v>
      </c>
      <c r="E95" s="14" t="s">
        <v>256</v>
      </c>
      <c r="F95" s="32">
        <v>37.85</v>
      </c>
      <c r="G95" s="7">
        <v>23</v>
      </c>
      <c r="H95" s="31">
        <f t="shared" si="3"/>
        <v>46.555500000000002</v>
      </c>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43"/>
      <c r="AO95" s="43"/>
      <c r="AP95" s="43"/>
      <c r="AQ95" s="45"/>
      <c r="AR95" s="43"/>
      <c r="AS95" s="48"/>
      <c r="AT95" s="50"/>
      <c r="AU95" s="50"/>
      <c r="AV95" s="50"/>
      <c r="AW95" s="50"/>
      <c r="AX95" s="50"/>
      <c r="AY95" s="50"/>
      <c r="AZ95" s="50"/>
      <c r="BA95" s="50"/>
      <c r="BB95" s="50"/>
      <c r="BC95" s="50"/>
      <c r="BD95" s="50"/>
      <c r="BE95" s="43"/>
      <c r="BF95" s="45"/>
      <c r="BG95" s="45"/>
      <c r="BH95" s="45"/>
      <c r="BI95" s="43"/>
      <c r="BJ95" s="45"/>
      <c r="BK95" s="45"/>
      <c r="BL95" s="43"/>
      <c r="BM95" s="45"/>
      <c r="BN95" s="45"/>
      <c r="BO95" s="45"/>
      <c r="BP95" s="43"/>
      <c r="BQ95" s="45"/>
      <c r="BR95" s="45"/>
      <c r="BS95" s="45"/>
      <c r="BT95" s="45"/>
      <c r="BU95" s="45"/>
      <c r="BV95" s="45"/>
      <c r="BW95" s="45"/>
      <c r="BX95" s="45"/>
      <c r="BY95" s="45"/>
      <c r="BZ95" s="45"/>
      <c r="CA95" s="45"/>
      <c r="CB95" s="45"/>
      <c r="CC95" s="45"/>
      <c r="CD95" s="45"/>
      <c r="CE95" s="45"/>
      <c r="CF95" s="45"/>
      <c r="CG95" s="45"/>
      <c r="CH95" s="45"/>
      <c r="CI95" s="45"/>
      <c r="CJ95" s="45"/>
      <c r="CK95" s="45"/>
      <c r="CL95" s="45"/>
      <c r="CM95" s="31">
        <f t="shared" si="4"/>
        <v>0</v>
      </c>
      <c r="CN95" s="43"/>
      <c r="CP95" s="39">
        <f t="shared" si="5"/>
        <v>0</v>
      </c>
      <c r="CR95" s="43"/>
    </row>
    <row r="96" spans="1:96" ht="51" customHeight="1">
      <c r="A96" s="7" t="s">
        <v>356</v>
      </c>
      <c r="B96" s="8" t="s">
        <v>350</v>
      </c>
      <c r="C96" s="8" t="s">
        <v>357</v>
      </c>
      <c r="D96" s="9" t="s">
        <v>358</v>
      </c>
      <c r="E96" s="14" t="s">
        <v>256</v>
      </c>
      <c r="F96" s="32">
        <v>35.46</v>
      </c>
      <c r="G96" s="7">
        <v>23</v>
      </c>
      <c r="H96" s="31">
        <f t="shared" si="3"/>
        <v>43.6158</v>
      </c>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43"/>
      <c r="AO96" s="43"/>
      <c r="AP96" s="43"/>
      <c r="AQ96" s="45"/>
      <c r="AR96" s="43"/>
      <c r="AS96" s="48"/>
      <c r="AT96" s="50"/>
      <c r="AU96" s="50"/>
      <c r="AV96" s="50"/>
      <c r="AW96" s="50"/>
      <c r="AX96" s="50"/>
      <c r="AY96" s="50"/>
      <c r="AZ96" s="50"/>
      <c r="BA96" s="50"/>
      <c r="BB96" s="50"/>
      <c r="BC96" s="50"/>
      <c r="BD96" s="50"/>
      <c r="BE96" s="43"/>
      <c r="BF96" s="45"/>
      <c r="BG96" s="45"/>
      <c r="BH96" s="45"/>
      <c r="BI96" s="43"/>
      <c r="BJ96" s="45"/>
      <c r="BK96" s="45"/>
      <c r="BL96" s="43"/>
      <c r="BM96" s="45"/>
      <c r="BN96" s="45"/>
      <c r="BO96" s="45"/>
      <c r="BP96" s="43"/>
      <c r="BQ96" s="45"/>
      <c r="BR96" s="45"/>
      <c r="BS96" s="45"/>
      <c r="BT96" s="45"/>
      <c r="BU96" s="45"/>
      <c r="BV96" s="45"/>
      <c r="BW96" s="45"/>
      <c r="BX96" s="45"/>
      <c r="BY96" s="45"/>
      <c r="BZ96" s="45"/>
      <c r="CA96" s="45"/>
      <c r="CB96" s="45"/>
      <c r="CC96" s="45"/>
      <c r="CD96" s="45"/>
      <c r="CE96" s="45"/>
      <c r="CF96" s="45"/>
      <c r="CG96" s="45"/>
      <c r="CH96" s="45"/>
      <c r="CI96" s="45"/>
      <c r="CJ96" s="45"/>
      <c r="CK96" s="45"/>
      <c r="CL96" s="45"/>
      <c r="CM96" s="31">
        <f t="shared" si="4"/>
        <v>0</v>
      </c>
      <c r="CN96" s="43"/>
      <c r="CP96" s="39">
        <f t="shared" si="5"/>
        <v>0</v>
      </c>
      <c r="CR96" s="43"/>
    </row>
    <row r="97" spans="1:96" ht="49.5" customHeight="1">
      <c r="A97" s="7" t="s">
        <v>359</v>
      </c>
      <c r="B97" s="8" t="s">
        <v>319</v>
      </c>
      <c r="C97" s="8" t="s">
        <v>357</v>
      </c>
      <c r="D97" s="9" t="s">
        <v>360</v>
      </c>
      <c r="E97" s="14" t="s">
        <v>256</v>
      </c>
      <c r="F97" s="32">
        <v>45.11</v>
      </c>
      <c r="G97" s="7">
        <v>23</v>
      </c>
      <c r="H97" s="31">
        <f t="shared" si="3"/>
        <v>55.485299999999995</v>
      </c>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43"/>
      <c r="AO97" s="43"/>
      <c r="AP97" s="43"/>
      <c r="AQ97" s="45"/>
      <c r="AR97" s="43"/>
      <c r="AS97" s="48"/>
      <c r="AT97" s="50"/>
      <c r="AU97" s="50"/>
      <c r="AV97" s="50"/>
      <c r="AW97" s="50"/>
      <c r="AX97" s="50"/>
      <c r="AY97" s="50"/>
      <c r="AZ97" s="50"/>
      <c r="BA97" s="50"/>
      <c r="BB97" s="50"/>
      <c r="BC97" s="50"/>
      <c r="BD97" s="50"/>
      <c r="BE97" s="43"/>
      <c r="BF97" s="45"/>
      <c r="BG97" s="45"/>
      <c r="BH97" s="45"/>
      <c r="BI97" s="43"/>
      <c r="BJ97" s="45"/>
      <c r="BK97" s="45"/>
      <c r="BL97" s="43"/>
      <c r="BM97" s="45"/>
      <c r="BN97" s="45"/>
      <c r="BO97" s="45"/>
      <c r="BP97" s="43"/>
      <c r="BQ97" s="45"/>
      <c r="BR97" s="45"/>
      <c r="BS97" s="45"/>
      <c r="BT97" s="45"/>
      <c r="BU97" s="45"/>
      <c r="BV97" s="45"/>
      <c r="BW97" s="45"/>
      <c r="BX97" s="45"/>
      <c r="BY97" s="45"/>
      <c r="BZ97" s="45"/>
      <c r="CA97" s="45"/>
      <c r="CB97" s="45"/>
      <c r="CC97" s="45"/>
      <c r="CD97" s="45"/>
      <c r="CE97" s="45"/>
      <c r="CF97" s="45"/>
      <c r="CG97" s="45"/>
      <c r="CH97" s="45"/>
      <c r="CI97" s="45"/>
      <c r="CJ97" s="45"/>
      <c r="CK97" s="45"/>
      <c r="CL97" s="45"/>
      <c r="CM97" s="31">
        <f t="shared" si="4"/>
        <v>0</v>
      </c>
      <c r="CN97" s="43"/>
      <c r="CP97" s="39">
        <f t="shared" si="5"/>
        <v>0</v>
      </c>
      <c r="CR97" s="43"/>
    </row>
    <row r="98" spans="1:96" ht="79.5" customHeight="1">
      <c r="A98" s="7" t="s">
        <v>361</v>
      </c>
      <c r="B98" s="8" t="s">
        <v>362</v>
      </c>
      <c r="C98" s="9" t="s">
        <v>363</v>
      </c>
      <c r="D98" s="9" t="s">
        <v>364</v>
      </c>
      <c r="E98" s="14" t="s">
        <v>218</v>
      </c>
      <c r="F98" s="32">
        <v>83.33</v>
      </c>
      <c r="G98" s="7">
        <v>23</v>
      </c>
      <c r="H98" s="31">
        <f t="shared" si="3"/>
        <v>102.49589999999999</v>
      </c>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43"/>
      <c r="AO98" s="43"/>
      <c r="AP98" s="43"/>
      <c r="AQ98" s="45"/>
      <c r="AR98" s="43"/>
      <c r="AS98" s="48"/>
      <c r="AT98" s="50"/>
      <c r="AU98" s="50"/>
      <c r="AV98" s="50"/>
      <c r="AW98" s="50"/>
      <c r="AX98" s="50"/>
      <c r="AY98" s="50"/>
      <c r="AZ98" s="50"/>
      <c r="BA98" s="50"/>
      <c r="BB98" s="50"/>
      <c r="BC98" s="50"/>
      <c r="BD98" s="50"/>
      <c r="BE98" s="43"/>
      <c r="BF98" s="45"/>
      <c r="BG98" s="45"/>
      <c r="BH98" s="45"/>
      <c r="BI98" s="43"/>
      <c r="BJ98" s="45"/>
      <c r="BK98" s="45"/>
      <c r="BL98" s="43"/>
      <c r="BM98" s="45"/>
      <c r="BN98" s="45"/>
      <c r="BO98" s="45"/>
      <c r="BP98" s="43"/>
      <c r="BQ98" s="45"/>
      <c r="BR98" s="45"/>
      <c r="BS98" s="45"/>
      <c r="BT98" s="45"/>
      <c r="BU98" s="45"/>
      <c r="BV98" s="45"/>
      <c r="BW98" s="45"/>
      <c r="BX98" s="45"/>
      <c r="BY98" s="45"/>
      <c r="BZ98" s="45"/>
      <c r="CA98" s="45"/>
      <c r="CB98" s="45"/>
      <c r="CC98" s="45"/>
      <c r="CD98" s="45"/>
      <c r="CE98" s="45"/>
      <c r="CF98" s="45"/>
      <c r="CG98" s="45"/>
      <c r="CH98" s="45"/>
      <c r="CI98" s="45"/>
      <c r="CJ98" s="45"/>
      <c r="CK98" s="45"/>
      <c r="CL98" s="45"/>
      <c r="CM98" s="31">
        <f t="shared" si="4"/>
        <v>0</v>
      </c>
      <c r="CN98" s="43"/>
      <c r="CP98" s="39">
        <f t="shared" si="5"/>
        <v>0</v>
      </c>
      <c r="CR98" s="43"/>
    </row>
    <row r="99" spans="1:96" ht="105">
      <c r="A99" s="7"/>
      <c r="B99" s="10" t="s">
        <v>365</v>
      </c>
      <c r="C99" s="10" t="s">
        <v>366</v>
      </c>
      <c r="D99" s="11"/>
      <c r="E99" s="19" t="s">
        <v>367</v>
      </c>
      <c r="F99" s="33">
        <v>0</v>
      </c>
      <c r="G99" s="12">
        <v>23</v>
      </c>
      <c r="H99" s="31">
        <f t="shared" si="3"/>
        <v>0</v>
      </c>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43"/>
      <c r="AO99" s="43"/>
      <c r="AP99" s="43"/>
      <c r="AQ99" s="45"/>
      <c r="AR99" s="43"/>
      <c r="AS99" s="48"/>
      <c r="AT99" s="50"/>
      <c r="AU99" s="50"/>
      <c r="AV99" s="50"/>
      <c r="AW99" s="50"/>
      <c r="AX99" s="50"/>
      <c r="AY99" s="50"/>
      <c r="AZ99" s="50"/>
      <c r="BA99" s="50"/>
      <c r="BB99" s="50"/>
      <c r="BC99" s="50"/>
      <c r="BD99" s="50"/>
      <c r="BE99" s="43"/>
      <c r="BF99" s="45"/>
      <c r="BG99" s="45"/>
      <c r="BH99" s="45"/>
      <c r="BI99" s="43"/>
      <c r="BJ99" s="45"/>
      <c r="BK99" s="45"/>
      <c r="BL99" s="43"/>
      <c r="BM99" s="45"/>
      <c r="BN99" s="45"/>
      <c r="BO99" s="45"/>
      <c r="BP99" s="43"/>
      <c r="BQ99" s="45"/>
      <c r="BR99" s="45"/>
      <c r="BS99" s="45"/>
      <c r="BT99" s="45"/>
      <c r="BU99" s="45"/>
      <c r="BV99" s="45"/>
      <c r="BW99" s="45"/>
      <c r="BX99" s="45"/>
      <c r="BY99" s="45"/>
      <c r="BZ99" s="45"/>
      <c r="CA99" s="45"/>
      <c r="CB99" s="45"/>
      <c r="CC99" s="45"/>
      <c r="CD99" s="45"/>
      <c r="CE99" s="45"/>
      <c r="CF99" s="45"/>
      <c r="CG99" s="45"/>
      <c r="CH99" s="45"/>
      <c r="CI99" s="45"/>
      <c r="CJ99" s="45"/>
      <c r="CK99" s="45"/>
      <c r="CL99" s="45"/>
      <c r="CM99" s="31">
        <f t="shared" si="4"/>
        <v>0</v>
      </c>
      <c r="CN99" s="43"/>
      <c r="CP99" s="39">
        <f t="shared" si="5"/>
        <v>0</v>
      </c>
      <c r="CR99" s="43"/>
    </row>
    <row r="100" spans="1:96" ht="78.75" customHeight="1">
      <c r="A100" s="7">
        <v>97</v>
      </c>
      <c r="B100" s="8" t="s">
        <v>368</v>
      </c>
      <c r="C100" s="8" t="s">
        <v>369</v>
      </c>
      <c r="D100" s="9" t="s">
        <v>370</v>
      </c>
      <c r="E100" s="14" t="s">
        <v>218</v>
      </c>
      <c r="F100" s="32">
        <v>275</v>
      </c>
      <c r="G100" s="7">
        <v>23</v>
      </c>
      <c r="H100" s="31">
        <f t="shared" si="3"/>
        <v>338.25</v>
      </c>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43"/>
      <c r="AO100" s="43"/>
      <c r="AP100" s="43"/>
      <c r="AQ100" s="45"/>
      <c r="AR100" s="43"/>
      <c r="AS100" s="48"/>
      <c r="AT100" s="50"/>
      <c r="AU100" s="50"/>
      <c r="AV100" s="50"/>
      <c r="AW100" s="50"/>
      <c r="AX100" s="50"/>
      <c r="AY100" s="50"/>
      <c r="AZ100" s="50"/>
      <c r="BA100" s="50"/>
      <c r="BB100" s="50"/>
      <c r="BC100" s="50"/>
      <c r="BD100" s="50"/>
      <c r="BE100" s="43"/>
      <c r="BF100" s="45"/>
      <c r="BG100" s="45"/>
      <c r="BH100" s="45"/>
      <c r="BI100" s="43"/>
      <c r="BJ100" s="45"/>
      <c r="BK100" s="45"/>
      <c r="BL100" s="43"/>
      <c r="BM100" s="45"/>
      <c r="BN100" s="45"/>
      <c r="BO100" s="45"/>
      <c r="BP100" s="43"/>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31">
        <f t="shared" si="4"/>
        <v>0</v>
      </c>
      <c r="CN100" s="43"/>
      <c r="CP100" s="39">
        <f t="shared" si="5"/>
        <v>0</v>
      </c>
      <c r="CR100" s="43"/>
    </row>
    <row r="101" spans="1:96" ht="81.75" customHeight="1">
      <c r="A101" s="7">
        <v>98</v>
      </c>
      <c r="B101" s="8" t="s">
        <v>371</v>
      </c>
      <c r="C101" s="8" t="s">
        <v>372</v>
      </c>
      <c r="D101" s="9" t="s">
        <v>373</v>
      </c>
      <c r="E101" s="18" t="s">
        <v>374</v>
      </c>
      <c r="F101" s="32">
        <v>123.3</v>
      </c>
      <c r="G101" s="7">
        <v>23</v>
      </c>
      <c r="H101" s="31">
        <f t="shared" si="3"/>
        <v>151.65899999999999</v>
      </c>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43"/>
      <c r="AO101" s="43"/>
      <c r="AP101" s="43"/>
      <c r="AQ101" s="45"/>
      <c r="AR101" s="43"/>
      <c r="AS101" s="48"/>
      <c r="AT101" s="50"/>
      <c r="AU101" s="50"/>
      <c r="AV101" s="50"/>
      <c r="AW101" s="50"/>
      <c r="AX101" s="50"/>
      <c r="AY101" s="50"/>
      <c r="AZ101" s="50"/>
      <c r="BA101" s="50"/>
      <c r="BB101" s="50"/>
      <c r="BC101" s="50"/>
      <c r="BD101" s="50"/>
      <c r="BE101" s="43"/>
      <c r="BF101" s="45"/>
      <c r="BG101" s="45"/>
      <c r="BH101" s="45"/>
      <c r="BI101" s="43"/>
      <c r="BJ101" s="45"/>
      <c r="BK101" s="45"/>
      <c r="BL101" s="43"/>
      <c r="BM101" s="45"/>
      <c r="BN101" s="45"/>
      <c r="BO101" s="45"/>
      <c r="BP101" s="43"/>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31">
        <f t="shared" si="4"/>
        <v>0</v>
      </c>
      <c r="CN101" s="43"/>
      <c r="CP101" s="39">
        <f t="shared" si="5"/>
        <v>0</v>
      </c>
      <c r="CR101" s="43"/>
    </row>
    <row r="102" spans="1:96" ht="112.5" customHeight="1">
      <c r="A102" s="7">
        <v>99</v>
      </c>
      <c r="B102" s="8" t="s">
        <v>375</v>
      </c>
      <c r="C102" s="8" t="s">
        <v>376</v>
      </c>
      <c r="D102" s="9" t="s">
        <v>377</v>
      </c>
      <c r="E102" s="14" t="s">
        <v>378</v>
      </c>
      <c r="F102" s="32">
        <v>4.3</v>
      </c>
      <c r="G102" s="7">
        <v>23</v>
      </c>
      <c r="H102" s="31">
        <f t="shared" si="3"/>
        <v>5.2889999999999997</v>
      </c>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43"/>
      <c r="AO102" s="43"/>
      <c r="AP102" s="43"/>
      <c r="AQ102" s="45"/>
      <c r="AR102" s="43"/>
      <c r="AS102" s="48"/>
      <c r="AT102" s="50"/>
      <c r="AU102" s="50"/>
      <c r="AV102" s="50"/>
      <c r="AW102" s="50"/>
      <c r="AX102" s="50"/>
      <c r="AY102" s="50"/>
      <c r="AZ102" s="50"/>
      <c r="BA102" s="50"/>
      <c r="BB102" s="50"/>
      <c r="BC102" s="50"/>
      <c r="BD102" s="50"/>
      <c r="BE102" s="43"/>
      <c r="BF102" s="45"/>
      <c r="BG102" s="45"/>
      <c r="BH102" s="45"/>
      <c r="BI102" s="43"/>
      <c r="BJ102" s="45">
        <v>1</v>
      </c>
      <c r="BK102" s="45"/>
      <c r="BL102" s="43"/>
      <c r="BM102" s="45"/>
      <c r="BN102" s="45"/>
      <c r="BO102" s="45"/>
      <c r="BP102" s="43"/>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31">
        <f t="shared" si="4"/>
        <v>0</v>
      </c>
      <c r="CN102" s="43"/>
      <c r="CP102" s="39">
        <f t="shared" si="5"/>
        <v>0</v>
      </c>
      <c r="CR102" s="43"/>
    </row>
    <row r="103" spans="1:96" ht="115.5" customHeight="1">
      <c r="A103" s="7">
        <v>100</v>
      </c>
      <c r="B103" s="8" t="s">
        <v>375</v>
      </c>
      <c r="C103" s="8" t="s">
        <v>379</v>
      </c>
      <c r="D103" s="9" t="s">
        <v>380</v>
      </c>
      <c r="E103" s="14" t="s">
        <v>378</v>
      </c>
      <c r="F103" s="32">
        <v>5.6</v>
      </c>
      <c r="G103" s="7">
        <v>23</v>
      </c>
      <c r="H103" s="31">
        <f t="shared" si="3"/>
        <v>6.8879999999999999</v>
      </c>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43"/>
      <c r="AO103" s="43"/>
      <c r="AP103" s="43"/>
      <c r="AQ103" s="45"/>
      <c r="AR103" s="43"/>
      <c r="AS103" s="48"/>
      <c r="AT103" s="50"/>
      <c r="AU103" s="50"/>
      <c r="AV103" s="50"/>
      <c r="AW103" s="50"/>
      <c r="AX103" s="50"/>
      <c r="AY103" s="50"/>
      <c r="AZ103" s="50"/>
      <c r="BA103" s="50"/>
      <c r="BB103" s="50"/>
      <c r="BC103" s="50"/>
      <c r="BD103" s="50"/>
      <c r="BE103" s="43"/>
      <c r="BF103" s="45"/>
      <c r="BG103" s="45"/>
      <c r="BH103" s="45"/>
      <c r="BI103" s="43"/>
      <c r="BJ103" s="45"/>
      <c r="BK103" s="45"/>
      <c r="BL103" s="43"/>
      <c r="BM103" s="45"/>
      <c r="BN103" s="45"/>
      <c r="BO103" s="45"/>
      <c r="BP103" s="43"/>
      <c r="BQ103" s="45"/>
      <c r="BR103" s="45"/>
      <c r="BS103" s="45"/>
      <c r="BT103" s="45"/>
      <c r="BU103" s="45"/>
      <c r="BV103" s="45"/>
      <c r="BW103" s="45">
        <v>2</v>
      </c>
      <c r="BX103" s="45"/>
      <c r="BY103" s="45"/>
      <c r="BZ103" s="45"/>
      <c r="CA103" s="45"/>
      <c r="CB103" s="45"/>
      <c r="CC103" s="45"/>
      <c r="CD103" s="45"/>
      <c r="CE103" s="45"/>
      <c r="CF103" s="45"/>
      <c r="CG103" s="45"/>
      <c r="CH103" s="45"/>
      <c r="CI103" s="45"/>
      <c r="CJ103" s="45"/>
      <c r="CK103" s="45"/>
      <c r="CL103" s="45"/>
      <c r="CM103" s="31">
        <f t="shared" si="4"/>
        <v>0</v>
      </c>
      <c r="CN103" s="43"/>
      <c r="CP103" s="39">
        <f t="shared" si="5"/>
        <v>0</v>
      </c>
      <c r="CR103" s="43"/>
    </row>
    <row r="104" spans="1:96" ht="111" customHeight="1">
      <c r="A104" s="7">
        <v>101</v>
      </c>
      <c r="B104" s="8" t="s">
        <v>381</v>
      </c>
      <c r="C104" s="8" t="s">
        <v>382</v>
      </c>
      <c r="D104" s="9" t="s">
        <v>383</v>
      </c>
      <c r="E104" s="14" t="s">
        <v>378</v>
      </c>
      <c r="F104" s="32">
        <v>6.4</v>
      </c>
      <c r="G104" s="7">
        <v>23</v>
      </c>
      <c r="H104" s="31">
        <f t="shared" si="3"/>
        <v>7.8719999999999999</v>
      </c>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43"/>
      <c r="AO104" s="43"/>
      <c r="AP104" s="43"/>
      <c r="AQ104" s="45"/>
      <c r="AR104" s="43"/>
      <c r="AS104" s="48"/>
      <c r="AT104" s="50"/>
      <c r="AU104" s="50"/>
      <c r="AV104" s="50"/>
      <c r="AW104" s="50"/>
      <c r="AX104" s="50"/>
      <c r="AY104" s="50"/>
      <c r="AZ104" s="50"/>
      <c r="BA104" s="50"/>
      <c r="BB104" s="50"/>
      <c r="BC104" s="50"/>
      <c r="BD104" s="50"/>
      <c r="BE104" s="43"/>
      <c r="BF104" s="45"/>
      <c r="BG104" s="45"/>
      <c r="BH104" s="45"/>
      <c r="BI104" s="43"/>
      <c r="BJ104" s="45">
        <v>1</v>
      </c>
      <c r="BK104" s="45"/>
      <c r="BL104" s="43"/>
      <c r="BM104" s="45"/>
      <c r="BN104" s="45"/>
      <c r="BO104" s="45"/>
      <c r="BP104" s="43"/>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31">
        <f t="shared" si="4"/>
        <v>0</v>
      </c>
      <c r="CN104" s="43"/>
      <c r="CP104" s="39">
        <f t="shared" si="5"/>
        <v>0</v>
      </c>
      <c r="CR104" s="43"/>
    </row>
    <row r="105" spans="1:96" ht="97.5" customHeight="1">
      <c r="A105" s="7">
        <v>102</v>
      </c>
      <c r="B105" s="8" t="s">
        <v>381</v>
      </c>
      <c r="C105" s="8" t="s">
        <v>384</v>
      </c>
      <c r="D105" s="9" t="s">
        <v>385</v>
      </c>
      <c r="E105" s="14" t="s">
        <v>378</v>
      </c>
      <c r="F105" s="32">
        <v>8.3000000000000007</v>
      </c>
      <c r="G105" s="7">
        <v>23</v>
      </c>
      <c r="H105" s="31">
        <f t="shared" si="3"/>
        <v>10.209000000000001</v>
      </c>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43"/>
      <c r="AO105" s="43"/>
      <c r="AP105" s="43"/>
      <c r="AQ105" s="45"/>
      <c r="AR105" s="43"/>
      <c r="AS105" s="48"/>
      <c r="AT105" s="50"/>
      <c r="AU105" s="50"/>
      <c r="AV105" s="50"/>
      <c r="AW105" s="50"/>
      <c r="AX105" s="50"/>
      <c r="AY105" s="50"/>
      <c r="AZ105" s="50"/>
      <c r="BA105" s="50"/>
      <c r="BB105" s="50"/>
      <c r="BC105" s="50"/>
      <c r="BD105" s="50"/>
      <c r="BE105" s="43"/>
      <c r="BF105" s="45"/>
      <c r="BG105" s="45"/>
      <c r="BH105" s="45"/>
      <c r="BI105" s="43"/>
      <c r="BJ105" s="45"/>
      <c r="BK105" s="45"/>
      <c r="BL105" s="43"/>
      <c r="BM105" s="45"/>
      <c r="BN105" s="45"/>
      <c r="BO105" s="45"/>
      <c r="BP105" s="43"/>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31">
        <f t="shared" si="4"/>
        <v>0</v>
      </c>
      <c r="CN105" s="43"/>
      <c r="CP105" s="39">
        <f t="shared" si="5"/>
        <v>0</v>
      </c>
      <c r="CR105" s="43"/>
    </row>
    <row r="106" spans="1:96" ht="111" customHeight="1">
      <c r="A106" s="7">
        <v>103</v>
      </c>
      <c r="B106" s="8" t="s">
        <v>381</v>
      </c>
      <c r="C106" s="8" t="s">
        <v>386</v>
      </c>
      <c r="D106" s="9" t="s">
        <v>387</v>
      </c>
      <c r="E106" s="14" t="s">
        <v>378</v>
      </c>
      <c r="F106" s="32">
        <v>13.4</v>
      </c>
      <c r="G106" s="7">
        <v>23</v>
      </c>
      <c r="H106" s="31">
        <f t="shared" si="3"/>
        <v>16.481999999999999</v>
      </c>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43"/>
      <c r="AO106" s="43"/>
      <c r="AP106" s="43"/>
      <c r="AQ106" s="45"/>
      <c r="AR106" s="43"/>
      <c r="AS106" s="48"/>
      <c r="AT106" s="50"/>
      <c r="AU106" s="50"/>
      <c r="AV106" s="50"/>
      <c r="AW106" s="50"/>
      <c r="AX106" s="50"/>
      <c r="AY106" s="50"/>
      <c r="AZ106" s="50"/>
      <c r="BA106" s="50"/>
      <c r="BB106" s="50"/>
      <c r="BC106" s="50"/>
      <c r="BD106" s="50"/>
      <c r="BE106" s="43"/>
      <c r="BF106" s="45"/>
      <c r="BG106" s="45"/>
      <c r="BH106" s="45"/>
      <c r="BI106" s="43"/>
      <c r="BJ106" s="45"/>
      <c r="BK106" s="45"/>
      <c r="BL106" s="43"/>
      <c r="BM106" s="45"/>
      <c r="BN106" s="45"/>
      <c r="BO106" s="45"/>
      <c r="BP106" s="43"/>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31">
        <f t="shared" si="4"/>
        <v>0</v>
      </c>
      <c r="CN106" s="43"/>
      <c r="CP106" s="39">
        <f t="shared" si="5"/>
        <v>0</v>
      </c>
      <c r="CR106" s="43"/>
    </row>
    <row r="107" spans="1:96" ht="111" customHeight="1">
      <c r="A107" s="7">
        <v>104</v>
      </c>
      <c r="B107" s="8" t="s">
        <v>381</v>
      </c>
      <c r="C107" s="8" t="s">
        <v>388</v>
      </c>
      <c r="D107" s="9" t="s">
        <v>389</v>
      </c>
      <c r="E107" s="14" t="s">
        <v>378</v>
      </c>
      <c r="F107" s="32">
        <v>16.2</v>
      </c>
      <c r="G107" s="7">
        <v>23</v>
      </c>
      <c r="H107" s="31">
        <f t="shared" si="3"/>
        <v>19.925999999999998</v>
      </c>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43"/>
      <c r="AO107" s="43"/>
      <c r="AP107" s="43"/>
      <c r="AQ107" s="45"/>
      <c r="AR107" s="43"/>
      <c r="AS107" s="48"/>
      <c r="AT107" s="50"/>
      <c r="AU107" s="50"/>
      <c r="AV107" s="50"/>
      <c r="AW107" s="50"/>
      <c r="AX107" s="50"/>
      <c r="AY107" s="50"/>
      <c r="AZ107" s="50"/>
      <c r="BA107" s="50"/>
      <c r="BB107" s="50"/>
      <c r="BC107" s="50"/>
      <c r="BD107" s="50"/>
      <c r="BE107" s="43"/>
      <c r="BF107" s="45"/>
      <c r="BG107" s="45"/>
      <c r="BH107" s="45"/>
      <c r="BI107" s="43"/>
      <c r="BJ107" s="45"/>
      <c r="BK107" s="45"/>
      <c r="BL107" s="43"/>
      <c r="BM107" s="45"/>
      <c r="BN107" s="45"/>
      <c r="BO107" s="45"/>
      <c r="BP107" s="43"/>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31">
        <f t="shared" si="4"/>
        <v>0</v>
      </c>
      <c r="CN107" s="43"/>
      <c r="CP107" s="39">
        <f t="shared" si="5"/>
        <v>0</v>
      </c>
      <c r="CR107" s="43"/>
    </row>
    <row r="108" spans="1:96" ht="98.25" customHeight="1">
      <c r="A108" s="7">
        <v>105</v>
      </c>
      <c r="B108" s="8" t="s">
        <v>390</v>
      </c>
      <c r="C108" s="8" t="s">
        <v>391</v>
      </c>
      <c r="D108" s="9" t="s">
        <v>392</v>
      </c>
      <c r="E108" s="14" t="s">
        <v>59</v>
      </c>
      <c r="F108" s="32">
        <v>4.16</v>
      </c>
      <c r="G108" s="7">
        <v>23</v>
      </c>
      <c r="H108" s="31">
        <f t="shared" si="3"/>
        <v>5.1168000000000005</v>
      </c>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43">
        <v>3</v>
      </c>
      <c r="AO108" s="43"/>
      <c r="AP108" s="43"/>
      <c r="AQ108" s="45"/>
      <c r="AR108" s="43"/>
      <c r="AS108" s="48"/>
      <c r="AT108" s="50"/>
      <c r="AU108" s="50"/>
      <c r="AV108" s="50"/>
      <c r="AW108" s="50"/>
      <c r="AX108" s="50"/>
      <c r="AY108" s="50"/>
      <c r="AZ108" s="50"/>
      <c r="BA108" s="50"/>
      <c r="BB108" s="50"/>
      <c r="BC108" s="50"/>
      <c r="BD108" s="50"/>
      <c r="BE108" s="43"/>
      <c r="BF108" s="45"/>
      <c r="BG108" s="45"/>
      <c r="BH108" s="45"/>
      <c r="BI108" s="43"/>
      <c r="BJ108" s="45"/>
      <c r="BK108" s="45"/>
      <c r="BL108" s="43"/>
      <c r="BM108" s="45"/>
      <c r="BN108" s="45"/>
      <c r="BO108" s="45"/>
      <c r="BP108" s="43"/>
      <c r="BQ108" s="45"/>
      <c r="BR108" s="45"/>
      <c r="BS108" s="45"/>
      <c r="BT108" s="45"/>
      <c r="BU108" s="45"/>
      <c r="BV108" s="45"/>
      <c r="BW108" s="45"/>
      <c r="BX108" s="45"/>
      <c r="BY108" s="45"/>
      <c r="BZ108" s="45"/>
      <c r="CA108" s="45"/>
      <c r="CB108" s="45"/>
      <c r="CC108" s="45">
        <v>2</v>
      </c>
      <c r="CD108" s="45"/>
      <c r="CE108" s="45"/>
      <c r="CF108" s="45"/>
      <c r="CG108" s="45"/>
      <c r="CH108" s="45"/>
      <c r="CI108" s="45"/>
      <c r="CJ108" s="45"/>
      <c r="CK108" s="45"/>
      <c r="CL108" s="45"/>
      <c r="CM108" s="31">
        <f t="shared" si="4"/>
        <v>0</v>
      </c>
      <c r="CN108" s="43"/>
      <c r="CP108" s="39">
        <f t="shared" si="5"/>
        <v>0</v>
      </c>
      <c r="CR108" s="43"/>
    </row>
    <row r="109" spans="1:96" ht="141.75" customHeight="1">
      <c r="A109" s="7">
        <v>106</v>
      </c>
      <c r="B109" s="8" t="s">
        <v>390</v>
      </c>
      <c r="C109" s="8" t="s">
        <v>393</v>
      </c>
      <c r="D109" s="9" t="s">
        <v>394</v>
      </c>
      <c r="E109" s="14" t="s">
        <v>59</v>
      </c>
      <c r="F109" s="32">
        <v>7.39</v>
      </c>
      <c r="G109" s="7">
        <v>23</v>
      </c>
      <c r="H109" s="31">
        <f t="shared" si="3"/>
        <v>9.0896999999999988</v>
      </c>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43"/>
      <c r="AO109" s="43"/>
      <c r="AP109" s="43"/>
      <c r="AQ109" s="45"/>
      <c r="AR109" s="43"/>
      <c r="AS109" s="48"/>
      <c r="AT109" s="50"/>
      <c r="AU109" s="50"/>
      <c r="AV109" s="50"/>
      <c r="AW109" s="50"/>
      <c r="AX109" s="50"/>
      <c r="AY109" s="50"/>
      <c r="AZ109" s="50"/>
      <c r="BA109" s="50"/>
      <c r="BB109" s="50"/>
      <c r="BC109" s="50"/>
      <c r="BD109" s="50"/>
      <c r="BE109" s="43"/>
      <c r="BF109" s="45"/>
      <c r="BG109" s="45"/>
      <c r="BH109" s="45"/>
      <c r="BI109" s="43">
        <v>5</v>
      </c>
      <c r="BJ109" s="45"/>
      <c r="BK109" s="45"/>
      <c r="BL109" s="43">
        <v>2</v>
      </c>
      <c r="BM109" s="45"/>
      <c r="BN109" s="45"/>
      <c r="BO109" s="45"/>
      <c r="BP109" s="43"/>
      <c r="BQ109" s="45"/>
      <c r="BR109" s="45"/>
      <c r="BS109" s="45"/>
      <c r="BT109" s="45"/>
      <c r="BU109" s="45">
        <v>1</v>
      </c>
      <c r="BV109" s="45"/>
      <c r="BW109" s="45"/>
      <c r="BX109" s="45"/>
      <c r="BY109" s="45"/>
      <c r="BZ109" s="45"/>
      <c r="CA109" s="45"/>
      <c r="CB109" s="45"/>
      <c r="CC109" s="45"/>
      <c r="CD109" s="45"/>
      <c r="CE109" s="45"/>
      <c r="CF109" s="45"/>
      <c r="CG109" s="45"/>
      <c r="CH109" s="45"/>
      <c r="CI109" s="45"/>
      <c r="CJ109" s="45"/>
      <c r="CK109" s="45"/>
      <c r="CL109" s="45"/>
      <c r="CM109" s="31">
        <f t="shared" si="4"/>
        <v>0</v>
      </c>
      <c r="CN109" s="43"/>
      <c r="CP109" s="39">
        <f t="shared" si="5"/>
        <v>0</v>
      </c>
      <c r="CR109" s="43">
        <v>2</v>
      </c>
    </row>
    <row r="110" spans="1:96" ht="70.5" customHeight="1">
      <c r="A110" s="7">
        <v>107</v>
      </c>
      <c r="B110" s="8" t="s">
        <v>395</v>
      </c>
      <c r="C110" s="8" t="s">
        <v>396</v>
      </c>
      <c r="D110" s="9" t="s">
        <v>397</v>
      </c>
      <c r="E110" s="14" t="s">
        <v>14</v>
      </c>
      <c r="F110" s="32">
        <v>2.79</v>
      </c>
      <c r="G110" s="7">
        <v>23</v>
      </c>
      <c r="H110" s="31">
        <f t="shared" si="3"/>
        <v>3.4317000000000002</v>
      </c>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43"/>
      <c r="AO110" s="43"/>
      <c r="AP110" s="43"/>
      <c r="AQ110" s="45"/>
      <c r="AR110" s="43"/>
      <c r="AS110" s="48"/>
      <c r="AT110" s="50"/>
      <c r="AU110" s="50"/>
      <c r="AV110" s="50"/>
      <c r="AW110" s="50"/>
      <c r="AX110" s="50"/>
      <c r="AY110" s="50"/>
      <c r="AZ110" s="50"/>
      <c r="BA110" s="50"/>
      <c r="BB110" s="50"/>
      <c r="BC110" s="50"/>
      <c r="BD110" s="50"/>
      <c r="BE110" s="43"/>
      <c r="BF110" s="45"/>
      <c r="BG110" s="45"/>
      <c r="BH110" s="45"/>
      <c r="BI110" s="43"/>
      <c r="BJ110" s="45"/>
      <c r="BK110" s="45"/>
      <c r="BL110" s="43"/>
      <c r="BM110" s="45"/>
      <c r="BN110" s="45"/>
      <c r="BO110" s="45"/>
      <c r="BP110" s="43"/>
      <c r="BQ110" s="45"/>
      <c r="BR110" s="45"/>
      <c r="BS110" s="45"/>
      <c r="BT110" s="45"/>
      <c r="BU110" s="45">
        <v>1</v>
      </c>
      <c r="BV110" s="45"/>
      <c r="BW110" s="45"/>
      <c r="BX110" s="45"/>
      <c r="BY110" s="45"/>
      <c r="BZ110" s="45"/>
      <c r="CA110" s="45"/>
      <c r="CB110" s="45"/>
      <c r="CC110" s="45"/>
      <c r="CD110" s="45"/>
      <c r="CE110" s="45"/>
      <c r="CF110" s="45"/>
      <c r="CG110" s="45"/>
      <c r="CH110" s="45"/>
      <c r="CI110" s="45"/>
      <c r="CJ110" s="45"/>
      <c r="CK110" s="45"/>
      <c r="CL110" s="45"/>
      <c r="CM110" s="31">
        <f t="shared" si="4"/>
        <v>0</v>
      </c>
      <c r="CN110" s="43"/>
      <c r="CP110" s="39">
        <f t="shared" si="5"/>
        <v>0</v>
      </c>
      <c r="CR110" s="43"/>
    </row>
    <row r="111" spans="1:96" ht="84" customHeight="1">
      <c r="A111" s="7">
        <v>108</v>
      </c>
      <c r="B111" s="8" t="s">
        <v>398</v>
      </c>
      <c r="C111" s="8" t="s">
        <v>399</v>
      </c>
      <c r="D111" s="9" t="s">
        <v>400</v>
      </c>
      <c r="E111" s="14" t="s">
        <v>59</v>
      </c>
      <c r="F111" s="32">
        <v>4.92</v>
      </c>
      <c r="G111" s="7">
        <v>23</v>
      </c>
      <c r="H111" s="31">
        <f t="shared" si="3"/>
        <v>6.0515999999999996</v>
      </c>
      <c r="I111" s="7"/>
      <c r="J111" s="7"/>
      <c r="K111" s="7"/>
      <c r="L111" s="7"/>
      <c r="M111" s="7"/>
      <c r="N111" s="7"/>
      <c r="O111" s="7"/>
      <c r="P111" s="7"/>
      <c r="Q111" s="7"/>
      <c r="R111" s="7"/>
      <c r="S111" s="7"/>
      <c r="T111" s="7"/>
      <c r="U111" s="7"/>
      <c r="V111" s="7"/>
      <c r="W111" s="7"/>
      <c r="X111" s="7"/>
      <c r="Y111" s="7">
        <v>3</v>
      </c>
      <c r="Z111" s="7"/>
      <c r="AA111" s="7"/>
      <c r="AB111" s="7"/>
      <c r="AC111" s="7"/>
      <c r="AD111" s="7"/>
      <c r="AE111" s="7"/>
      <c r="AF111" s="7"/>
      <c r="AG111" s="7"/>
      <c r="AH111" s="7"/>
      <c r="AI111" s="7"/>
      <c r="AJ111" s="7"/>
      <c r="AK111" s="7"/>
      <c r="AL111" s="7"/>
      <c r="AM111" s="7"/>
      <c r="AN111" s="43"/>
      <c r="AO111" s="43"/>
      <c r="AP111" s="43"/>
      <c r="AQ111" s="45"/>
      <c r="AR111" s="43"/>
      <c r="AS111" s="48"/>
      <c r="AT111" s="50"/>
      <c r="AU111" s="50"/>
      <c r="AV111" s="50"/>
      <c r="AW111" s="50"/>
      <c r="AX111" s="50"/>
      <c r="AY111" s="50"/>
      <c r="AZ111" s="50"/>
      <c r="BA111" s="50"/>
      <c r="BB111" s="50"/>
      <c r="BC111" s="50"/>
      <c r="BD111" s="50"/>
      <c r="BE111" s="43">
        <v>10</v>
      </c>
      <c r="BF111" s="45"/>
      <c r="BG111" s="45"/>
      <c r="BH111" s="45"/>
      <c r="BI111" s="43"/>
      <c r="BJ111" s="45"/>
      <c r="BK111" s="45"/>
      <c r="BL111" s="43">
        <v>2</v>
      </c>
      <c r="BM111" s="45"/>
      <c r="BN111" s="45"/>
      <c r="BO111" s="45"/>
      <c r="BP111" s="43"/>
      <c r="BQ111" s="45"/>
      <c r="BR111" s="45"/>
      <c r="BS111" s="45"/>
      <c r="BT111" s="45"/>
      <c r="BU111" s="45"/>
      <c r="BV111" s="45"/>
      <c r="BW111" s="45"/>
      <c r="BX111" s="45"/>
      <c r="BY111" s="45"/>
      <c r="BZ111" s="45"/>
      <c r="CA111" s="45">
        <v>4</v>
      </c>
      <c r="CB111" s="45"/>
      <c r="CC111" s="45"/>
      <c r="CD111" s="45"/>
      <c r="CE111" s="45"/>
      <c r="CF111" s="45"/>
      <c r="CG111" s="45"/>
      <c r="CH111" s="45"/>
      <c r="CI111" s="45"/>
      <c r="CJ111" s="45"/>
      <c r="CK111" s="45"/>
      <c r="CL111" s="45"/>
      <c r="CM111" s="31">
        <f t="shared" si="4"/>
        <v>0</v>
      </c>
      <c r="CN111" s="43"/>
      <c r="CP111" s="39">
        <f t="shared" si="5"/>
        <v>0</v>
      </c>
      <c r="CR111" s="43">
        <v>2</v>
      </c>
    </row>
    <row r="112" spans="1:96" ht="95.25" customHeight="1">
      <c r="A112" s="7">
        <v>109</v>
      </c>
      <c r="B112" s="8" t="s">
        <v>401</v>
      </c>
      <c r="C112" s="8" t="s">
        <v>402</v>
      </c>
      <c r="D112" s="9" t="s">
        <v>403</v>
      </c>
      <c r="E112" s="14" t="s">
        <v>59</v>
      </c>
      <c r="F112" s="32">
        <v>64.59</v>
      </c>
      <c r="G112" s="7">
        <v>23</v>
      </c>
      <c r="H112" s="31">
        <f t="shared" si="3"/>
        <v>79.445700000000002</v>
      </c>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43">
        <v>1</v>
      </c>
      <c r="AO112" s="43"/>
      <c r="AP112" s="43"/>
      <c r="AQ112" s="45"/>
      <c r="AR112" s="43"/>
      <c r="AS112" s="48"/>
      <c r="AT112" s="50"/>
      <c r="AU112" s="50"/>
      <c r="AV112" s="50"/>
      <c r="AW112" s="50"/>
      <c r="AX112" s="50"/>
      <c r="AY112" s="50"/>
      <c r="AZ112" s="50"/>
      <c r="BA112" s="50"/>
      <c r="BB112" s="50"/>
      <c r="BC112" s="50"/>
      <c r="BD112" s="50"/>
      <c r="BE112" s="43"/>
      <c r="BF112" s="45"/>
      <c r="BG112" s="45"/>
      <c r="BH112" s="45"/>
      <c r="BI112" s="43"/>
      <c r="BJ112" s="45"/>
      <c r="BK112" s="45"/>
      <c r="BL112" s="43"/>
      <c r="BM112" s="45"/>
      <c r="BN112" s="45"/>
      <c r="BO112" s="45"/>
      <c r="BP112" s="43"/>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31">
        <f t="shared" si="4"/>
        <v>0</v>
      </c>
      <c r="CN112" s="43"/>
      <c r="CP112" s="39">
        <f t="shared" si="5"/>
        <v>0</v>
      </c>
      <c r="CR112" s="43"/>
    </row>
    <row r="113" spans="1:96" ht="85.5" customHeight="1">
      <c r="A113" s="7">
        <v>110</v>
      </c>
      <c r="B113" s="8" t="s">
        <v>404</v>
      </c>
      <c r="C113" s="8" t="s">
        <v>405</v>
      </c>
      <c r="D113" s="9" t="s">
        <v>406</v>
      </c>
      <c r="E113" s="14" t="s">
        <v>59</v>
      </c>
      <c r="F113" s="32">
        <v>10.27</v>
      </c>
      <c r="G113" s="7">
        <v>23</v>
      </c>
      <c r="H113" s="31">
        <f t="shared" si="3"/>
        <v>12.632099999999999</v>
      </c>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v>1</v>
      </c>
      <c r="AH113" s="7"/>
      <c r="AI113" s="7"/>
      <c r="AJ113" s="7"/>
      <c r="AK113" s="7"/>
      <c r="AL113" s="7"/>
      <c r="AM113" s="7"/>
      <c r="AN113" s="43"/>
      <c r="AO113" s="43"/>
      <c r="AP113" s="43"/>
      <c r="AQ113" s="45"/>
      <c r="AR113" s="43"/>
      <c r="AS113" s="48"/>
      <c r="AT113" s="50"/>
      <c r="AU113" s="50"/>
      <c r="AV113" s="50"/>
      <c r="AW113" s="50"/>
      <c r="AX113" s="50"/>
      <c r="AY113" s="50"/>
      <c r="AZ113" s="50"/>
      <c r="BA113" s="50"/>
      <c r="BB113" s="50"/>
      <c r="BC113" s="50"/>
      <c r="BD113" s="50"/>
      <c r="BE113" s="43"/>
      <c r="BF113" s="45"/>
      <c r="BG113" s="45"/>
      <c r="BH113" s="45"/>
      <c r="BI113" s="43"/>
      <c r="BJ113" s="45"/>
      <c r="BK113" s="45"/>
      <c r="BL113" s="43"/>
      <c r="BM113" s="45"/>
      <c r="BN113" s="45"/>
      <c r="BO113" s="45"/>
      <c r="BP113" s="43"/>
      <c r="BQ113" s="45"/>
      <c r="BR113" s="45">
        <v>1</v>
      </c>
      <c r="BS113" s="45"/>
      <c r="BT113" s="45"/>
      <c r="BU113" s="45">
        <v>1</v>
      </c>
      <c r="BV113" s="45"/>
      <c r="BW113" s="45"/>
      <c r="BX113" s="45"/>
      <c r="BY113" s="45"/>
      <c r="BZ113" s="45"/>
      <c r="CA113" s="45">
        <v>1</v>
      </c>
      <c r="CB113" s="45"/>
      <c r="CC113" s="45"/>
      <c r="CD113" s="45"/>
      <c r="CE113" s="45"/>
      <c r="CF113" s="45"/>
      <c r="CG113" s="45"/>
      <c r="CH113" s="45"/>
      <c r="CI113" s="45"/>
      <c r="CJ113" s="45"/>
      <c r="CK113" s="45"/>
      <c r="CL113" s="45"/>
      <c r="CM113" s="31">
        <f t="shared" si="4"/>
        <v>0</v>
      </c>
      <c r="CN113" s="43"/>
      <c r="CP113" s="39">
        <f t="shared" si="5"/>
        <v>0</v>
      </c>
      <c r="CR113" s="43"/>
    </row>
    <row r="114" spans="1:96" ht="68.25" customHeight="1">
      <c r="A114" s="7">
        <v>111</v>
      </c>
      <c r="B114" s="8" t="s">
        <v>407</v>
      </c>
      <c r="C114" s="8" t="s">
        <v>408</v>
      </c>
      <c r="D114" s="9" t="s">
        <v>409</v>
      </c>
      <c r="E114" s="14" t="s">
        <v>59</v>
      </c>
      <c r="F114" s="32">
        <v>4.7</v>
      </c>
      <c r="G114" s="7">
        <v>23</v>
      </c>
      <c r="H114" s="31">
        <f t="shared" si="3"/>
        <v>5.7809999999999997</v>
      </c>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43"/>
      <c r="AO114" s="43"/>
      <c r="AP114" s="43"/>
      <c r="AQ114" s="45"/>
      <c r="AR114" s="43"/>
      <c r="AS114" s="48"/>
      <c r="AT114" s="50"/>
      <c r="AU114" s="50"/>
      <c r="AV114" s="50"/>
      <c r="AW114" s="50"/>
      <c r="AX114" s="50"/>
      <c r="AY114" s="50"/>
      <c r="AZ114" s="50"/>
      <c r="BA114" s="50"/>
      <c r="BB114" s="50"/>
      <c r="BC114" s="50"/>
      <c r="BD114" s="50"/>
      <c r="BE114" s="43"/>
      <c r="BF114" s="45"/>
      <c r="BG114" s="45"/>
      <c r="BH114" s="45"/>
      <c r="BI114" s="43"/>
      <c r="BJ114" s="45"/>
      <c r="BK114" s="45"/>
      <c r="BL114" s="43"/>
      <c r="BM114" s="45"/>
      <c r="BN114" s="45"/>
      <c r="BO114" s="45"/>
      <c r="BP114" s="43"/>
      <c r="BQ114" s="45"/>
      <c r="BR114" s="45"/>
      <c r="BS114" s="45"/>
      <c r="BT114" s="45"/>
      <c r="BU114" s="45"/>
      <c r="BV114" s="45"/>
      <c r="BW114" s="45"/>
      <c r="BX114" s="45">
        <v>1</v>
      </c>
      <c r="BY114" s="45"/>
      <c r="BZ114" s="45"/>
      <c r="CA114" s="45"/>
      <c r="CB114" s="45"/>
      <c r="CC114" s="45"/>
      <c r="CD114" s="45"/>
      <c r="CE114" s="45"/>
      <c r="CF114" s="45"/>
      <c r="CG114" s="45"/>
      <c r="CH114" s="45"/>
      <c r="CI114" s="45"/>
      <c r="CJ114" s="45"/>
      <c r="CK114" s="45"/>
      <c r="CL114" s="45"/>
      <c r="CM114" s="31">
        <f t="shared" si="4"/>
        <v>0</v>
      </c>
      <c r="CN114" s="43"/>
      <c r="CP114" s="39">
        <f t="shared" si="5"/>
        <v>0</v>
      </c>
      <c r="CR114" s="43"/>
    </row>
    <row r="115" spans="1:96" ht="78" customHeight="1">
      <c r="A115" s="7">
        <v>112</v>
      </c>
      <c r="B115" s="8" t="s">
        <v>410</v>
      </c>
      <c r="C115" s="8" t="s">
        <v>411</v>
      </c>
      <c r="D115" s="9" t="s">
        <v>412</v>
      </c>
      <c r="E115" s="14" t="s">
        <v>59</v>
      </c>
      <c r="F115" s="32">
        <v>10.220000000000001</v>
      </c>
      <c r="G115" s="7">
        <v>23</v>
      </c>
      <c r="H115" s="31">
        <f t="shared" si="3"/>
        <v>12.570600000000001</v>
      </c>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43"/>
      <c r="AO115" s="43"/>
      <c r="AP115" s="43"/>
      <c r="AQ115" s="45"/>
      <c r="AR115" s="43"/>
      <c r="AS115" s="48"/>
      <c r="AT115" s="50"/>
      <c r="AU115" s="50"/>
      <c r="AV115" s="50"/>
      <c r="AW115" s="50"/>
      <c r="AX115" s="50"/>
      <c r="AY115" s="50"/>
      <c r="AZ115" s="50"/>
      <c r="BA115" s="50"/>
      <c r="BB115" s="50"/>
      <c r="BC115" s="50"/>
      <c r="BD115" s="50"/>
      <c r="BE115" s="43"/>
      <c r="BF115" s="45"/>
      <c r="BG115" s="45"/>
      <c r="BH115" s="45"/>
      <c r="BI115" s="43"/>
      <c r="BJ115" s="45"/>
      <c r="BK115" s="45"/>
      <c r="BL115" s="43"/>
      <c r="BM115" s="45"/>
      <c r="BN115" s="45"/>
      <c r="BO115" s="45"/>
      <c r="BP115" s="43"/>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31">
        <f t="shared" si="4"/>
        <v>0</v>
      </c>
      <c r="CN115" s="43"/>
      <c r="CP115" s="39">
        <f t="shared" si="5"/>
        <v>0</v>
      </c>
      <c r="CR115" s="43"/>
    </row>
    <row r="116" spans="1:96" ht="108.75" customHeight="1">
      <c r="A116" s="7">
        <v>113</v>
      </c>
      <c r="B116" s="8" t="s">
        <v>413</v>
      </c>
      <c r="C116" s="8" t="s">
        <v>414</v>
      </c>
      <c r="D116" s="9" t="s">
        <v>415</v>
      </c>
      <c r="E116" s="14" t="s">
        <v>218</v>
      </c>
      <c r="F116" s="32">
        <v>16.93</v>
      </c>
      <c r="G116" s="7">
        <v>23</v>
      </c>
      <c r="H116" s="31">
        <f t="shared" si="3"/>
        <v>20.823899999999998</v>
      </c>
      <c r="I116" s="7"/>
      <c r="J116" s="7"/>
      <c r="K116" s="38">
        <v>2</v>
      </c>
      <c r="L116" s="38"/>
      <c r="M116" s="38"/>
      <c r="N116" s="38"/>
      <c r="O116" s="38"/>
      <c r="P116" s="38"/>
      <c r="Q116" s="38"/>
      <c r="R116" s="38"/>
      <c r="S116" s="38"/>
      <c r="T116" s="38"/>
      <c r="U116" s="38">
        <v>1</v>
      </c>
      <c r="V116" s="38"/>
      <c r="W116" s="38"/>
      <c r="X116" s="38"/>
      <c r="Y116" s="38"/>
      <c r="Z116" s="38"/>
      <c r="AA116" s="38"/>
      <c r="AB116" s="38"/>
      <c r="AC116" s="38"/>
      <c r="AD116" s="38"/>
      <c r="AE116" s="38"/>
      <c r="AF116" s="38"/>
      <c r="AG116" s="38"/>
      <c r="AH116" s="38">
        <v>2</v>
      </c>
      <c r="AI116" s="38"/>
      <c r="AJ116" s="38"/>
      <c r="AK116" s="38"/>
      <c r="AL116" s="38"/>
      <c r="AM116" s="38"/>
      <c r="AN116" s="43"/>
      <c r="AO116" s="43"/>
      <c r="AP116" s="43"/>
      <c r="AQ116" s="45"/>
      <c r="AR116" s="43"/>
      <c r="AS116" s="48"/>
      <c r="AT116" s="50"/>
      <c r="AU116" s="50"/>
      <c r="AV116" s="50"/>
      <c r="AW116" s="50"/>
      <c r="AX116" s="50"/>
      <c r="AY116" s="50"/>
      <c r="AZ116" s="50"/>
      <c r="BA116" s="50"/>
      <c r="BB116" s="50"/>
      <c r="BC116" s="50"/>
      <c r="BD116" s="50"/>
      <c r="BE116" s="43"/>
      <c r="BF116" s="45"/>
      <c r="BG116" s="45"/>
      <c r="BH116" s="45"/>
      <c r="BI116" s="43"/>
      <c r="BJ116" s="45">
        <v>1</v>
      </c>
      <c r="BK116" s="45"/>
      <c r="BL116" s="43"/>
      <c r="BM116" s="45"/>
      <c r="BN116" s="45"/>
      <c r="BO116" s="45"/>
      <c r="BP116" s="43"/>
      <c r="BQ116" s="45"/>
      <c r="BR116" s="45"/>
      <c r="BS116" s="45"/>
      <c r="BT116" s="45"/>
      <c r="BU116" s="45">
        <v>1</v>
      </c>
      <c r="BV116" s="45"/>
      <c r="BW116" s="45"/>
      <c r="BX116" s="45"/>
      <c r="BY116" s="45"/>
      <c r="BZ116" s="45"/>
      <c r="CA116" s="45"/>
      <c r="CB116" s="45">
        <v>1</v>
      </c>
      <c r="CC116" s="45">
        <v>1</v>
      </c>
      <c r="CD116" s="45"/>
      <c r="CE116" s="45"/>
      <c r="CF116" s="45"/>
      <c r="CG116" s="45"/>
      <c r="CH116" s="45"/>
      <c r="CI116" s="45"/>
      <c r="CJ116" s="45"/>
      <c r="CK116" s="45"/>
      <c r="CL116" s="45"/>
      <c r="CM116" s="31">
        <f t="shared" si="4"/>
        <v>0</v>
      </c>
      <c r="CN116" s="43"/>
      <c r="CP116" s="39">
        <f t="shared" si="5"/>
        <v>0</v>
      </c>
      <c r="CR116" s="43"/>
    </row>
    <row r="117" spans="1:96" ht="111.75" customHeight="1">
      <c r="A117" s="7">
        <v>114</v>
      </c>
      <c r="B117" s="8" t="s">
        <v>416</v>
      </c>
      <c r="C117" s="8" t="s">
        <v>417</v>
      </c>
      <c r="D117" s="9" t="s">
        <v>418</v>
      </c>
      <c r="E117" s="14" t="s">
        <v>218</v>
      </c>
      <c r="F117" s="32">
        <v>27.79</v>
      </c>
      <c r="G117" s="7">
        <v>23</v>
      </c>
      <c r="H117" s="31">
        <f t="shared" si="3"/>
        <v>34.181699999999999</v>
      </c>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43">
        <v>3</v>
      </c>
      <c r="AO117" s="43"/>
      <c r="AP117" s="43"/>
      <c r="AQ117" s="45"/>
      <c r="AR117" s="43"/>
      <c r="AS117" s="48"/>
      <c r="AT117" s="50"/>
      <c r="AU117" s="50"/>
      <c r="AV117" s="50"/>
      <c r="AW117" s="50"/>
      <c r="AX117" s="50"/>
      <c r="AY117" s="50"/>
      <c r="AZ117" s="50"/>
      <c r="BA117" s="50"/>
      <c r="BB117" s="50"/>
      <c r="BC117" s="50"/>
      <c r="BD117" s="50"/>
      <c r="BE117" s="43"/>
      <c r="BF117" s="45"/>
      <c r="BG117" s="45"/>
      <c r="BH117" s="45"/>
      <c r="BI117" s="43"/>
      <c r="BJ117" s="45"/>
      <c r="BK117" s="45"/>
      <c r="BL117" s="43">
        <v>1</v>
      </c>
      <c r="BM117" s="45"/>
      <c r="BN117" s="45"/>
      <c r="BO117" s="45"/>
      <c r="BP117" s="43"/>
      <c r="BQ117" s="45">
        <v>1</v>
      </c>
      <c r="BR117" s="45"/>
      <c r="BS117" s="45">
        <v>10</v>
      </c>
      <c r="BT117" s="45"/>
      <c r="BU117" s="45"/>
      <c r="BV117" s="45"/>
      <c r="BW117" s="45">
        <v>4</v>
      </c>
      <c r="BX117" s="45"/>
      <c r="BY117" s="45"/>
      <c r="BZ117" s="45"/>
      <c r="CA117" s="45"/>
      <c r="CB117" s="45"/>
      <c r="CC117" s="45"/>
      <c r="CD117" s="45"/>
      <c r="CE117" s="45"/>
      <c r="CF117" s="45"/>
      <c r="CG117" s="45"/>
      <c r="CH117" s="45">
        <v>2</v>
      </c>
      <c r="CI117" s="45"/>
      <c r="CJ117" s="45"/>
      <c r="CK117" s="45"/>
      <c r="CL117" s="45"/>
      <c r="CM117" s="31">
        <f t="shared" si="4"/>
        <v>0</v>
      </c>
      <c r="CN117" s="43"/>
      <c r="CP117" s="39">
        <f t="shared" si="5"/>
        <v>0</v>
      </c>
      <c r="CR117" s="43">
        <v>1</v>
      </c>
    </row>
    <row r="118" spans="1:96" ht="112.5" customHeight="1">
      <c r="A118" s="7">
        <v>115</v>
      </c>
      <c r="B118" s="8" t="s">
        <v>416</v>
      </c>
      <c r="C118" s="8" t="s">
        <v>419</v>
      </c>
      <c r="D118" s="9" t="s">
        <v>420</v>
      </c>
      <c r="E118" s="14" t="s">
        <v>218</v>
      </c>
      <c r="F118" s="32">
        <v>47.29</v>
      </c>
      <c r="G118" s="7">
        <v>23</v>
      </c>
      <c r="H118" s="31">
        <f t="shared" si="3"/>
        <v>58.166699999999999</v>
      </c>
      <c r="I118" s="7"/>
      <c r="J118" s="7"/>
      <c r="K118" s="7"/>
      <c r="L118" s="7"/>
      <c r="M118" s="7"/>
      <c r="N118" s="7"/>
      <c r="O118" s="7"/>
      <c r="P118" s="7"/>
      <c r="Q118" s="7"/>
      <c r="R118" s="7"/>
      <c r="S118" s="7"/>
      <c r="T118" s="7"/>
      <c r="U118" s="7"/>
      <c r="V118" s="7"/>
      <c r="W118" s="7"/>
      <c r="X118" s="7"/>
      <c r="Y118" s="7"/>
      <c r="Z118" s="7"/>
      <c r="AA118" s="7"/>
      <c r="AB118" s="7"/>
      <c r="AC118" s="7"/>
      <c r="AD118" s="7">
        <v>3</v>
      </c>
      <c r="AE118" s="7"/>
      <c r="AF118" s="7"/>
      <c r="AG118" s="7"/>
      <c r="AH118" s="7"/>
      <c r="AI118" s="7"/>
      <c r="AJ118" s="7"/>
      <c r="AK118" s="7"/>
      <c r="AL118" s="7"/>
      <c r="AM118" s="7"/>
      <c r="AN118" s="43"/>
      <c r="AO118" s="43"/>
      <c r="AP118" s="43"/>
      <c r="AQ118" s="45"/>
      <c r="AR118" s="43"/>
      <c r="AS118" s="48"/>
      <c r="AT118" s="50"/>
      <c r="AU118" s="50"/>
      <c r="AV118" s="50"/>
      <c r="AW118" s="50"/>
      <c r="AX118" s="50"/>
      <c r="AY118" s="50">
        <v>1</v>
      </c>
      <c r="AZ118" s="50"/>
      <c r="BA118" s="50">
        <v>1</v>
      </c>
      <c r="BB118" s="50"/>
      <c r="BC118" s="50"/>
      <c r="BD118" s="50">
        <v>1</v>
      </c>
      <c r="BE118" s="43"/>
      <c r="BF118" s="45"/>
      <c r="BG118" s="45"/>
      <c r="BH118" s="45"/>
      <c r="BI118" s="43"/>
      <c r="BJ118" s="45"/>
      <c r="BK118" s="45"/>
      <c r="BL118" s="43"/>
      <c r="BM118" s="45"/>
      <c r="BN118" s="45"/>
      <c r="BO118" s="45"/>
      <c r="BP118" s="43"/>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31">
        <f t="shared" si="4"/>
        <v>0</v>
      </c>
      <c r="CN118" s="43"/>
      <c r="CP118" s="39"/>
      <c r="CR118" s="43"/>
    </row>
    <row r="119" spans="1:96" ht="113.25" customHeight="1">
      <c r="A119" s="7">
        <v>116</v>
      </c>
      <c r="B119" s="8" t="s">
        <v>421</v>
      </c>
      <c r="C119" s="9" t="s">
        <v>422</v>
      </c>
      <c r="D119" s="9" t="s">
        <v>423</v>
      </c>
      <c r="E119" s="14" t="s">
        <v>218</v>
      </c>
      <c r="F119" s="32">
        <v>9.2100000000000009</v>
      </c>
      <c r="G119" s="7">
        <v>23</v>
      </c>
      <c r="H119" s="31">
        <f t="shared" si="3"/>
        <v>11.3283</v>
      </c>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43"/>
      <c r="AO119" s="43"/>
      <c r="AP119" s="43"/>
      <c r="AQ119" s="45"/>
      <c r="AR119" s="43"/>
      <c r="AS119" s="48"/>
      <c r="AT119" s="50"/>
      <c r="AU119" s="50"/>
      <c r="AV119" s="50"/>
      <c r="AW119" s="50"/>
      <c r="AX119" s="50"/>
      <c r="AY119" s="50"/>
      <c r="AZ119" s="50"/>
      <c r="BA119" s="50"/>
      <c r="BB119" s="50"/>
      <c r="BC119" s="50"/>
      <c r="BD119" s="50"/>
      <c r="BE119" s="43"/>
      <c r="BF119" s="45"/>
      <c r="BG119" s="45"/>
      <c r="BH119" s="45"/>
      <c r="BI119" s="43"/>
      <c r="BJ119" s="45"/>
      <c r="BK119" s="45"/>
      <c r="BL119" s="43"/>
      <c r="BM119" s="45"/>
      <c r="BN119" s="45"/>
      <c r="BO119" s="45"/>
      <c r="BP119" s="43"/>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31"/>
      <c r="CN119" s="43"/>
      <c r="CP119" s="39">
        <f t="shared" si="5"/>
        <v>0</v>
      </c>
      <c r="CR119" s="43"/>
    </row>
    <row r="120" spans="1:96" ht="115.5" customHeight="1">
      <c r="A120" s="7">
        <v>117</v>
      </c>
      <c r="B120" s="8" t="s">
        <v>424</v>
      </c>
      <c r="C120" s="8" t="s">
        <v>425</v>
      </c>
      <c r="D120" s="9" t="s">
        <v>426</v>
      </c>
      <c r="E120" s="14" t="s">
        <v>218</v>
      </c>
      <c r="F120" s="32">
        <v>10.59</v>
      </c>
      <c r="G120" s="7">
        <v>23</v>
      </c>
      <c r="H120" s="31">
        <f t="shared" si="3"/>
        <v>13.025700000000001</v>
      </c>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43"/>
      <c r="AO120" s="43"/>
      <c r="AP120" s="43"/>
      <c r="AQ120" s="45"/>
      <c r="AR120" s="43"/>
      <c r="AS120" s="48"/>
      <c r="AT120" s="50"/>
      <c r="AU120" s="50"/>
      <c r="AV120" s="50"/>
      <c r="AW120" s="50"/>
      <c r="AX120" s="50"/>
      <c r="AY120" s="50"/>
      <c r="AZ120" s="50"/>
      <c r="BA120" s="50"/>
      <c r="BB120" s="50"/>
      <c r="BC120" s="50">
        <v>1</v>
      </c>
      <c r="BD120" s="50"/>
      <c r="BE120" s="43"/>
      <c r="BF120" s="45"/>
      <c r="BG120" s="45"/>
      <c r="BH120" s="45"/>
      <c r="BI120" s="43"/>
      <c r="BJ120" s="45"/>
      <c r="BK120" s="45"/>
      <c r="BL120" s="43"/>
      <c r="BM120" s="45"/>
      <c r="BN120" s="45"/>
      <c r="BO120" s="45"/>
      <c r="BP120" s="43"/>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31">
        <f t="shared" si="4"/>
        <v>0</v>
      </c>
      <c r="CN120" s="43"/>
      <c r="CP120" s="39">
        <f t="shared" si="5"/>
        <v>0</v>
      </c>
      <c r="CR120" s="43"/>
    </row>
    <row r="121" spans="1:96" ht="109.5" customHeight="1">
      <c r="A121" s="7">
        <v>118</v>
      </c>
      <c r="B121" s="8" t="s">
        <v>427</v>
      </c>
      <c r="C121" s="9" t="s">
        <v>428</v>
      </c>
      <c r="D121" s="9" t="s">
        <v>429</v>
      </c>
      <c r="E121" s="14" t="s">
        <v>218</v>
      </c>
      <c r="F121" s="32">
        <v>20.420000000000002</v>
      </c>
      <c r="G121" s="7">
        <v>23</v>
      </c>
      <c r="H121" s="31">
        <f t="shared" si="3"/>
        <v>25.116600000000002</v>
      </c>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43"/>
      <c r="AO121" s="43"/>
      <c r="AP121" s="43"/>
      <c r="AQ121" s="45"/>
      <c r="AR121" s="43"/>
      <c r="AS121" s="48"/>
      <c r="AT121" s="50"/>
      <c r="AU121" s="50"/>
      <c r="AV121" s="50"/>
      <c r="AW121" s="50"/>
      <c r="AX121" s="50"/>
      <c r="AY121" s="50"/>
      <c r="AZ121" s="50"/>
      <c r="BA121" s="50"/>
      <c r="BB121" s="50"/>
      <c r="BC121" s="50"/>
      <c r="BD121" s="50"/>
      <c r="BE121" s="43"/>
      <c r="BF121" s="45"/>
      <c r="BG121" s="45"/>
      <c r="BH121" s="45"/>
      <c r="BI121" s="43"/>
      <c r="BJ121" s="45"/>
      <c r="BK121" s="45"/>
      <c r="BL121" s="43"/>
      <c r="BM121" s="45"/>
      <c r="BN121" s="45"/>
      <c r="BO121" s="45"/>
      <c r="BP121" s="43"/>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31">
        <f t="shared" si="4"/>
        <v>0</v>
      </c>
      <c r="CN121" s="43"/>
      <c r="CP121" s="39">
        <f t="shared" si="5"/>
        <v>0</v>
      </c>
      <c r="CR121" s="43"/>
    </row>
    <row r="122" spans="1:96" ht="150">
      <c r="A122" s="7">
        <v>119</v>
      </c>
      <c r="B122" s="8" t="s">
        <v>430</v>
      </c>
      <c r="C122" s="8" t="s">
        <v>431</v>
      </c>
      <c r="D122" s="9" t="s">
        <v>432</v>
      </c>
      <c r="E122" s="14" t="s">
        <v>378</v>
      </c>
      <c r="F122" s="32">
        <v>47.6</v>
      </c>
      <c r="G122" s="7">
        <v>23</v>
      </c>
      <c r="H122" s="31">
        <f t="shared" si="3"/>
        <v>58.548000000000002</v>
      </c>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43"/>
      <c r="AO122" s="43"/>
      <c r="AP122" s="43"/>
      <c r="AQ122" s="45"/>
      <c r="AR122" s="43"/>
      <c r="AS122" s="48"/>
      <c r="AT122" s="50"/>
      <c r="AU122" s="50"/>
      <c r="AV122" s="50"/>
      <c r="AW122" s="50"/>
      <c r="AX122" s="50"/>
      <c r="AY122" s="50"/>
      <c r="AZ122" s="50"/>
      <c r="BA122" s="50"/>
      <c r="BB122" s="50"/>
      <c r="BC122" s="50"/>
      <c r="BD122" s="50"/>
      <c r="BE122" s="43"/>
      <c r="BF122" s="45"/>
      <c r="BG122" s="45"/>
      <c r="BH122" s="45"/>
      <c r="BI122" s="43"/>
      <c r="BJ122" s="45"/>
      <c r="BK122" s="45"/>
      <c r="BL122" s="43"/>
      <c r="BM122" s="45"/>
      <c r="BN122" s="45"/>
      <c r="BO122" s="45"/>
      <c r="BP122" s="43"/>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31">
        <f t="shared" si="4"/>
        <v>0</v>
      </c>
      <c r="CN122" s="43"/>
      <c r="CP122" s="39">
        <f t="shared" si="5"/>
        <v>0</v>
      </c>
      <c r="CR122" s="43"/>
    </row>
    <row r="123" spans="1:96" ht="114" customHeight="1">
      <c r="A123" s="7">
        <v>120</v>
      </c>
      <c r="B123" s="8" t="s">
        <v>433</v>
      </c>
      <c r="C123" s="8" t="s">
        <v>434</v>
      </c>
      <c r="D123" s="9" t="s">
        <v>435</v>
      </c>
      <c r="E123" s="14" t="s">
        <v>378</v>
      </c>
      <c r="F123" s="32">
        <v>95.1</v>
      </c>
      <c r="G123" s="7">
        <v>23</v>
      </c>
      <c r="H123" s="31">
        <f t="shared" si="3"/>
        <v>116.97299999999998</v>
      </c>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43"/>
      <c r="AO123" s="43"/>
      <c r="AP123" s="43"/>
      <c r="AQ123" s="45"/>
      <c r="AR123" s="43"/>
      <c r="AS123" s="48"/>
      <c r="AT123" s="50"/>
      <c r="AU123" s="50"/>
      <c r="AV123" s="50"/>
      <c r="AW123" s="50"/>
      <c r="AX123" s="50"/>
      <c r="AY123" s="50"/>
      <c r="AZ123" s="50"/>
      <c r="BA123" s="50"/>
      <c r="BB123" s="50"/>
      <c r="BC123" s="50"/>
      <c r="BD123" s="50"/>
      <c r="BE123" s="43"/>
      <c r="BF123" s="45"/>
      <c r="BG123" s="45"/>
      <c r="BH123" s="45"/>
      <c r="BI123" s="43"/>
      <c r="BJ123" s="45"/>
      <c r="BK123" s="45"/>
      <c r="BL123" s="43"/>
      <c r="BM123" s="45"/>
      <c r="BN123" s="45"/>
      <c r="BO123" s="45"/>
      <c r="BP123" s="43"/>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31">
        <f t="shared" si="4"/>
        <v>0</v>
      </c>
      <c r="CN123" s="43"/>
      <c r="CP123" s="39">
        <f t="shared" si="5"/>
        <v>0</v>
      </c>
      <c r="CR123" s="43"/>
    </row>
    <row r="124" spans="1:96" ht="88.5" customHeight="1">
      <c r="A124" s="7">
        <v>121</v>
      </c>
      <c r="B124" s="8" t="s">
        <v>436</v>
      </c>
      <c r="C124" s="8" t="s">
        <v>437</v>
      </c>
      <c r="D124" s="9" t="s">
        <v>438</v>
      </c>
      <c r="E124" s="14" t="s">
        <v>59</v>
      </c>
      <c r="F124" s="32">
        <v>9.6199999999999992</v>
      </c>
      <c r="G124" s="7">
        <v>23</v>
      </c>
      <c r="H124" s="31">
        <f t="shared" si="3"/>
        <v>11.832599999999999</v>
      </c>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43"/>
      <c r="AO124" s="43"/>
      <c r="AP124" s="43"/>
      <c r="AQ124" s="45"/>
      <c r="AR124" s="43"/>
      <c r="AS124" s="48"/>
      <c r="AT124" s="50"/>
      <c r="AU124" s="50"/>
      <c r="AV124" s="50"/>
      <c r="AW124" s="50"/>
      <c r="AX124" s="50"/>
      <c r="AY124" s="50"/>
      <c r="AZ124" s="50"/>
      <c r="BA124" s="50"/>
      <c r="BB124" s="50"/>
      <c r="BC124" s="50"/>
      <c r="BD124" s="50"/>
      <c r="BE124" s="43"/>
      <c r="BF124" s="45"/>
      <c r="BG124" s="45"/>
      <c r="BH124" s="45"/>
      <c r="BI124" s="43"/>
      <c r="BJ124" s="45"/>
      <c r="BK124" s="45"/>
      <c r="BL124" s="43"/>
      <c r="BM124" s="45"/>
      <c r="BN124" s="45"/>
      <c r="BO124" s="45"/>
      <c r="BP124" s="43"/>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31">
        <f t="shared" si="4"/>
        <v>0</v>
      </c>
      <c r="CN124" s="43"/>
      <c r="CP124" s="39">
        <f t="shared" si="5"/>
        <v>0</v>
      </c>
      <c r="CR124" s="43"/>
    </row>
    <row r="125" spans="1:96" ht="114" customHeight="1">
      <c r="A125" s="7">
        <v>122</v>
      </c>
      <c r="B125" s="8" t="s">
        <v>439</v>
      </c>
      <c r="C125" s="8" t="s">
        <v>440</v>
      </c>
      <c r="D125" s="9" t="s">
        <v>441</v>
      </c>
      <c r="E125" s="14" t="s">
        <v>378</v>
      </c>
      <c r="F125" s="32">
        <v>6.52</v>
      </c>
      <c r="G125" s="7">
        <v>23</v>
      </c>
      <c r="H125" s="31">
        <f t="shared" si="3"/>
        <v>8.0195999999999987</v>
      </c>
      <c r="I125" s="7"/>
      <c r="J125" s="7"/>
      <c r="K125" s="7"/>
      <c r="L125" s="7"/>
      <c r="M125" s="7"/>
      <c r="N125" s="7"/>
      <c r="O125" s="7"/>
      <c r="P125" s="7"/>
      <c r="Q125" s="7"/>
      <c r="R125" s="7"/>
      <c r="S125" s="7"/>
      <c r="T125" s="7">
        <v>4</v>
      </c>
      <c r="U125" s="7"/>
      <c r="V125" s="7"/>
      <c r="W125" s="7"/>
      <c r="X125" s="7"/>
      <c r="Y125" s="7"/>
      <c r="Z125" s="7"/>
      <c r="AA125" s="7"/>
      <c r="AB125" s="7"/>
      <c r="AC125" s="7"/>
      <c r="AD125" s="7"/>
      <c r="AE125" s="7"/>
      <c r="AF125" s="7"/>
      <c r="AG125" s="7"/>
      <c r="AH125" s="7"/>
      <c r="AI125" s="7"/>
      <c r="AJ125" s="7"/>
      <c r="AK125" s="7"/>
      <c r="AL125" s="7"/>
      <c r="AM125" s="7"/>
      <c r="AN125" s="43"/>
      <c r="AO125" s="43"/>
      <c r="AP125" s="43"/>
      <c r="AQ125" s="45"/>
      <c r="AR125" s="43"/>
      <c r="AS125" s="48"/>
      <c r="AT125" s="50"/>
      <c r="AU125" s="50"/>
      <c r="AV125" s="50"/>
      <c r="AW125" s="50"/>
      <c r="AX125" s="50"/>
      <c r="AY125" s="50"/>
      <c r="AZ125" s="50"/>
      <c r="BA125" s="50"/>
      <c r="BB125" s="50"/>
      <c r="BC125" s="50"/>
      <c r="BD125" s="50"/>
      <c r="BE125" s="43"/>
      <c r="BF125" s="45"/>
      <c r="BG125" s="45"/>
      <c r="BH125" s="45"/>
      <c r="BI125" s="43"/>
      <c r="BJ125" s="45"/>
      <c r="BK125" s="45"/>
      <c r="BL125" s="43"/>
      <c r="BM125" s="45"/>
      <c r="BN125" s="45"/>
      <c r="BO125" s="45"/>
      <c r="BP125" s="43"/>
      <c r="BQ125" s="45"/>
      <c r="BR125" s="45"/>
      <c r="BS125" s="45"/>
      <c r="BT125" s="45"/>
      <c r="BU125" s="45"/>
      <c r="BV125" s="45"/>
      <c r="BW125" s="45"/>
      <c r="BX125" s="45"/>
      <c r="BY125" s="45"/>
      <c r="BZ125" s="45"/>
      <c r="CA125" s="45"/>
      <c r="CB125" s="45">
        <v>1</v>
      </c>
      <c r="CC125" s="45"/>
      <c r="CD125" s="45"/>
      <c r="CE125" s="45"/>
      <c r="CF125" s="45"/>
      <c r="CG125" s="45"/>
      <c r="CH125" s="45"/>
      <c r="CI125" s="45"/>
      <c r="CJ125" s="45"/>
      <c r="CK125" s="45"/>
      <c r="CL125" s="45"/>
      <c r="CM125" s="31">
        <f t="shared" si="4"/>
        <v>0</v>
      </c>
      <c r="CN125" s="43"/>
      <c r="CP125" s="39">
        <f t="shared" si="5"/>
        <v>0</v>
      </c>
      <c r="CR125" s="43"/>
    </row>
    <row r="126" spans="1:96" ht="94.5" customHeight="1">
      <c r="A126" s="7">
        <v>123</v>
      </c>
      <c r="B126" s="8" t="s">
        <v>442</v>
      </c>
      <c r="C126" s="8" t="s">
        <v>443</v>
      </c>
      <c r="D126" s="9" t="s">
        <v>444</v>
      </c>
      <c r="E126" s="14" t="s">
        <v>228</v>
      </c>
      <c r="F126" s="32">
        <v>16.170000000000002</v>
      </c>
      <c r="G126" s="7">
        <v>23</v>
      </c>
      <c r="H126" s="31">
        <f t="shared" si="3"/>
        <v>19.889100000000003</v>
      </c>
      <c r="I126" s="7"/>
      <c r="J126" s="7"/>
      <c r="K126" s="7"/>
      <c r="L126" s="7"/>
      <c r="M126" s="7"/>
      <c r="N126" s="7"/>
      <c r="O126" s="7"/>
      <c r="P126" s="7"/>
      <c r="Q126" s="7"/>
      <c r="R126" s="7"/>
      <c r="S126" s="7"/>
      <c r="T126" s="7">
        <v>1</v>
      </c>
      <c r="U126" s="7"/>
      <c r="V126" s="7"/>
      <c r="W126" s="7"/>
      <c r="X126" s="7"/>
      <c r="Y126" s="7"/>
      <c r="Z126" s="7"/>
      <c r="AA126" s="7"/>
      <c r="AB126" s="7"/>
      <c r="AC126" s="7"/>
      <c r="AD126" s="7"/>
      <c r="AE126" s="7"/>
      <c r="AF126" s="7"/>
      <c r="AG126" s="7"/>
      <c r="AH126" s="7"/>
      <c r="AI126" s="7"/>
      <c r="AJ126" s="7"/>
      <c r="AK126" s="7"/>
      <c r="AL126" s="7"/>
      <c r="AM126" s="7"/>
      <c r="AN126" s="43"/>
      <c r="AO126" s="43"/>
      <c r="AP126" s="43"/>
      <c r="AQ126" s="45"/>
      <c r="AR126" s="43"/>
      <c r="AS126" s="48"/>
      <c r="AT126" s="50"/>
      <c r="AU126" s="50"/>
      <c r="AV126" s="50"/>
      <c r="AW126" s="50"/>
      <c r="AX126" s="50"/>
      <c r="AY126" s="50"/>
      <c r="AZ126" s="50"/>
      <c r="BA126" s="50"/>
      <c r="BB126" s="50"/>
      <c r="BC126" s="50"/>
      <c r="BD126" s="50"/>
      <c r="BE126" s="43"/>
      <c r="BF126" s="45"/>
      <c r="BG126" s="45"/>
      <c r="BH126" s="45"/>
      <c r="BI126" s="43"/>
      <c r="BJ126" s="45"/>
      <c r="BK126" s="45"/>
      <c r="BL126" s="43"/>
      <c r="BM126" s="45"/>
      <c r="BN126" s="45"/>
      <c r="BO126" s="45"/>
      <c r="BP126" s="43"/>
      <c r="BQ126" s="45"/>
      <c r="BR126" s="45"/>
      <c r="BS126" s="45"/>
      <c r="BT126" s="45"/>
      <c r="BU126" s="45"/>
      <c r="BV126" s="45"/>
      <c r="BW126" s="45">
        <v>1</v>
      </c>
      <c r="BX126" s="45"/>
      <c r="BY126" s="45"/>
      <c r="BZ126" s="45"/>
      <c r="CA126" s="45"/>
      <c r="CB126" s="45"/>
      <c r="CC126" s="45"/>
      <c r="CD126" s="45"/>
      <c r="CE126" s="45"/>
      <c r="CF126" s="45"/>
      <c r="CG126" s="45"/>
      <c r="CH126" s="45"/>
      <c r="CI126" s="45"/>
      <c r="CJ126" s="45"/>
      <c r="CK126" s="45"/>
      <c r="CL126" s="45"/>
      <c r="CM126" s="31">
        <f t="shared" si="4"/>
        <v>0</v>
      </c>
      <c r="CN126" s="43"/>
      <c r="CP126" s="39">
        <f t="shared" si="5"/>
        <v>0</v>
      </c>
      <c r="CR126" s="43"/>
    </row>
    <row r="127" spans="1:96" ht="105.75" customHeight="1">
      <c r="A127" s="7">
        <v>124</v>
      </c>
      <c r="B127" s="8" t="s">
        <v>445</v>
      </c>
      <c r="C127" s="9" t="s">
        <v>446</v>
      </c>
      <c r="D127" s="9" t="s">
        <v>447</v>
      </c>
      <c r="E127" s="14" t="s">
        <v>378</v>
      </c>
      <c r="F127" s="32">
        <v>26.82</v>
      </c>
      <c r="G127" s="7">
        <v>23</v>
      </c>
      <c r="H127" s="31">
        <f t="shared" si="3"/>
        <v>32.988599999999998</v>
      </c>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43"/>
      <c r="AO127" s="43"/>
      <c r="AP127" s="43"/>
      <c r="AQ127" s="45"/>
      <c r="AR127" s="43"/>
      <c r="AS127" s="48"/>
      <c r="AT127" s="50"/>
      <c r="AU127" s="50"/>
      <c r="AV127" s="50"/>
      <c r="AW127" s="50"/>
      <c r="AX127" s="50"/>
      <c r="AY127" s="50"/>
      <c r="AZ127" s="50"/>
      <c r="BA127" s="50"/>
      <c r="BB127" s="50"/>
      <c r="BC127" s="50"/>
      <c r="BD127" s="50"/>
      <c r="BE127" s="43"/>
      <c r="BF127" s="45"/>
      <c r="BG127" s="45"/>
      <c r="BH127" s="45"/>
      <c r="BI127" s="43"/>
      <c r="BJ127" s="45"/>
      <c r="BK127" s="45"/>
      <c r="BL127" s="43"/>
      <c r="BM127" s="45"/>
      <c r="BN127" s="45"/>
      <c r="BO127" s="45"/>
      <c r="BP127" s="43"/>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31">
        <f t="shared" si="4"/>
        <v>0</v>
      </c>
      <c r="CN127" s="43"/>
      <c r="CP127" s="39">
        <f t="shared" si="5"/>
        <v>0</v>
      </c>
      <c r="CR127" s="43"/>
    </row>
    <row r="128" spans="1:96" ht="75">
      <c r="A128" s="7">
        <v>125</v>
      </c>
      <c r="B128" s="8" t="s">
        <v>448</v>
      </c>
      <c r="C128" s="8" t="s">
        <v>449</v>
      </c>
      <c r="D128" s="9" t="s">
        <v>450</v>
      </c>
      <c r="E128" s="14" t="s">
        <v>451</v>
      </c>
      <c r="F128" s="32">
        <v>11.5</v>
      </c>
      <c r="G128" s="7">
        <v>23</v>
      </c>
      <c r="H128" s="31">
        <f t="shared" si="3"/>
        <v>14.145</v>
      </c>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43"/>
      <c r="AO128" s="43"/>
      <c r="AP128" s="43"/>
      <c r="AQ128" s="45"/>
      <c r="AR128" s="43"/>
      <c r="AS128" s="48"/>
      <c r="AT128" s="50"/>
      <c r="AU128" s="50"/>
      <c r="AV128" s="50"/>
      <c r="AW128" s="50"/>
      <c r="AX128" s="50"/>
      <c r="AY128" s="50"/>
      <c r="AZ128" s="50"/>
      <c r="BA128" s="50"/>
      <c r="BB128" s="50"/>
      <c r="BC128" s="50"/>
      <c r="BD128" s="50"/>
      <c r="BE128" s="43"/>
      <c r="BF128" s="45"/>
      <c r="BG128" s="45"/>
      <c r="BH128" s="45"/>
      <c r="BI128" s="43"/>
      <c r="BJ128" s="45"/>
      <c r="BK128" s="45"/>
      <c r="BL128" s="43"/>
      <c r="BM128" s="45"/>
      <c r="BN128" s="45"/>
      <c r="BO128" s="45"/>
      <c r="BP128" s="43"/>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31">
        <f t="shared" si="4"/>
        <v>0</v>
      </c>
      <c r="CN128" s="43"/>
      <c r="CP128" s="39">
        <f t="shared" si="5"/>
        <v>0</v>
      </c>
      <c r="CR128" s="43"/>
    </row>
    <row r="129" spans="1:96" ht="96.75" customHeight="1">
      <c r="A129" s="7">
        <v>126</v>
      </c>
      <c r="B129" s="8" t="s">
        <v>452</v>
      </c>
      <c r="C129" s="8" t="s">
        <v>453</v>
      </c>
      <c r="D129" s="9" t="s">
        <v>454</v>
      </c>
      <c r="E129" s="14" t="s">
        <v>455</v>
      </c>
      <c r="F129" s="32">
        <v>408.33</v>
      </c>
      <c r="G129" s="7">
        <v>23</v>
      </c>
      <c r="H129" s="31">
        <f t="shared" si="3"/>
        <v>502.24589999999995</v>
      </c>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43"/>
      <c r="AO129" s="43"/>
      <c r="AP129" s="43"/>
      <c r="AQ129" s="45"/>
      <c r="AR129" s="43"/>
      <c r="AS129" s="48"/>
      <c r="AT129" s="50"/>
      <c r="AU129" s="50"/>
      <c r="AV129" s="50"/>
      <c r="AW129" s="50"/>
      <c r="AX129" s="50"/>
      <c r="AY129" s="50"/>
      <c r="AZ129" s="50"/>
      <c r="BA129" s="50"/>
      <c r="BB129" s="50"/>
      <c r="BC129" s="50"/>
      <c r="BD129" s="50"/>
      <c r="BE129" s="43"/>
      <c r="BF129" s="45"/>
      <c r="BG129" s="45"/>
      <c r="BH129" s="45"/>
      <c r="BI129" s="43"/>
      <c r="BJ129" s="45"/>
      <c r="BK129" s="45"/>
      <c r="BL129" s="43"/>
      <c r="BM129" s="45"/>
      <c r="BN129" s="45"/>
      <c r="BO129" s="45"/>
      <c r="BP129" s="43"/>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31">
        <f t="shared" si="4"/>
        <v>0</v>
      </c>
      <c r="CN129" s="43"/>
      <c r="CP129" s="39">
        <f t="shared" si="5"/>
        <v>0</v>
      </c>
      <c r="CR129" s="43"/>
    </row>
    <row r="130" spans="1:96" ht="70.5" customHeight="1">
      <c r="A130" s="7">
        <v>127</v>
      </c>
      <c r="B130" s="8" t="s">
        <v>456</v>
      </c>
      <c r="C130" s="9" t="s">
        <v>457</v>
      </c>
      <c r="D130" s="9" t="s">
        <v>458</v>
      </c>
      <c r="E130" s="7" t="s">
        <v>59</v>
      </c>
      <c r="F130" s="32">
        <v>51.5</v>
      </c>
      <c r="G130" s="7">
        <v>23</v>
      </c>
      <c r="H130" s="31">
        <f t="shared" si="3"/>
        <v>63.344999999999999</v>
      </c>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43"/>
      <c r="AO130" s="43"/>
      <c r="AP130" s="43"/>
      <c r="AQ130" s="45"/>
      <c r="AR130" s="43"/>
      <c r="AS130" s="48"/>
      <c r="AT130" s="50"/>
      <c r="AU130" s="50"/>
      <c r="AV130" s="50"/>
      <c r="AW130" s="50"/>
      <c r="AX130" s="50"/>
      <c r="AY130" s="50"/>
      <c r="AZ130" s="50"/>
      <c r="BA130" s="50"/>
      <c r="BB130" s="50"/>
      <c r="BC130" s="50"/>
      <c r="BD130" s="50"/>
      <c r="BE130" s="43"/>
      <c r="BF130" s="45"/>
      <c r="BG130" s="45"/>
      <c r="BH130" s="45"/>
      <c r="BI130" s="43"/>
      <c r="BJ130" s="45"/>
      <c r="BK130" s="45"/>
      <c r="BL130" s="43"/>
      <c r="BM130" s="45"/>
      <c r="BN130" s="45"/>
      <c r="BO130" s="45"/>
      <c r="BP130" s="43"/>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31">
        <f t="shared" si="4"/>
        <v>0</v>
      </c>
      <c r="CN130" s="43"/>
      <c r="CP130" s="39">
        <f t="shared" si="5"/>
        <v>0</v>
      </c>
      <c r="CR130" s="43"/>
    </row>
    <row r="131" spans="1:96" ht="105">
      <c r="A131" s="7">
        <v>128</v>
      </c>
      <c r="B131" s="8" t="s">
        <v>459</v>
      </c>
      <c r="C131" s="8" t="s">
        <v>460</v>
      </c>
      <c r="D131" s="9" t="s">
        <v>461</v>
      </c>
      <c r="E131" s="14" t="s">
        <v>59</v>
      </c>
      <c r="F131" s="32">
        <v>43.33</v>
      </c>
      <c r="G131" s="7">
        <v>23</v>
      </c>
      <c r="H131" s="31">
        <f t="shared" si="3"/>
        <v>53.295899999999996</v>
      </c>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43"/>
      <c r="AO131" s="43"/>
      <c r="AP131" s="43"/>
      <c r="AQ131" s="45"/>
      <c r="AR131" s="43"/>
      <c r="AS131" s="48"/>
      <c r="AT131" s="50"/>
      <c r="AU131" s="50"/>
      <c r="AV131" s="50"/>
      <c r="AW131" s="50"/>
      <c r="AX131" s="50"/>
      <c r="AY131" s="50"/>
      <c r="AZ131" s="50"/>
      <c r="BA131" s="50"/>
      <c r="BB131" s="50"/>
      <c r="BC131" s="50"/>
      <c r="BD131" s="50"/>
      <c r="BE131" s="43"/>
      <c r="BF131" s="45"/>
      <c r="BG131" s="45"/>
      <c r="BH131" s="45"/>
      <c r="BI131" s="43"/>
      <c r="BJ131" s="45"/>
      <c r="BK131" s="45"/>
      <c r="BL131" s="43"/>
      <c r="BM131" s="45"/>
      <c r="BN131" s="45"/>
      <c r="BO131" s="45"/>
      <c r="BP131" s="43"/>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31">
        <f t="shared" si="4"/>
        <v>0</v>
      </c>
      <c r="CN131" s="43"/>
      <c r="CP131" s="39">
        <f t="shared" si="5"/>
        <v>0</v>
      </c>
      <c r="CR131" s="43"/>
    </row>
    <row r="132" spans="1:96" ht="87" customHeight="1">
      <c r="A132" s="7">
        <v>129</v>
      </c>
      <c r="B132" s="8" t="s">
        <v>462</v>
      </c>
      <c r="C132" s="8" t="s">
        <v>463</v>
      </c>
      <c r="D132" s="9" t="s">
        <v>464</v>
      </c>
      <c r="E132" s="14" t="s">
        <v>59</v>
      </c>
      <c r="F132" s="32">
        <v>34.44</v>
      </c>
      <c r="G132" s="7">
        <v>23</v>
      </c>
      <c r="H132" s="31">
        <f t="shared" ref="H132:H195" si="6">F132*1.23</f>
        <v>42.361199999999997</v>
      </c>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43"/>
      <c r="AO132" s="43"/>
      <c r="AP132" s="43"/>
      <c r="AQ132" s="45"/>
      <c r="AR132" s="43"/>
      <c r="AS132" s="48"/>
      <c r="AT132" s="50"/>
      <c r="AU132" s="50"/>
      <c r="AV132" s="50"/>
      <c r="AW132" s="50"/>
      <c r="AX132" s="50"/>
      <c r="AY132" s="50"/>
      <c r="AZ132" s="50"/>
      <c r="BA132" s="50"/>
      <c r="BB132" s="50"/>
      <c r="BC132" s="50"/>
      <c r="BD132" s="50"/>
      <c r="BE132" s="43"/>
      <c r="BF132" s="45"/>
      <c r="BG132" s="45"/>
      <c r="BH132" s="45"/>
      <c r="BI132" s="43"/>
      <c r="BJ132" s="45"/>
      <c r="BK132" s="45"/>
      <c r="BL132" s="43"/>
      <c r="BM132" s="45"/>
      <c r="BN132" s="45"/>
      <c r="BO132" s="45"/>
      <c r="BP132" s="43"/>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31">
        <f t="shared" ref="CM132:CM195" si="7">I132*H132</f>
        <v>0</v>
      </c>
      <c r="CN132" s="43"/>
      <c r="CP132" s="39">
        <f t="shared" ref="CP132:CP195" si="8">BA132*H132</f>
        <v>0</v>
      </c>
      <c r="CR132" s="43"/>
    </row>
    <row r="133" spans="1:96" ht="84.75" customHeight="1">
      <c r="A133" s="7">
        <v>130</v>
      </c>
      <c r="B133" s="8" t="s">
        <v>462</v>
      </c>
      <c r="C133" s="8" t="s">
        <v>465</v>
      </c>
      <c r="D133" s="9" t="s">
        <v>466</v>
      </c>
      <c r="E133" s="14" t="s">
        <v>59</v>
      </c>
      <c r="F133" s="32">
        <v>47.29</v>
      </c>
      <c r="G133" s="7">
        <v>23</v>
      </c>
      <c r="H133" s="31">
        <f t="shared" si="6"/>
        <v>58.166699999999999</v>
      </c>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43"/>
      <c r="AO133" s="43"/>
      <c r="AP133" s="43"/>
      <c r="AQ133" s="45"/>
      <c r="AR133" s="43"/>
      <c r="AS133" s="48"/>
      <c r="AT133" s="50"/>
      <c r="AU133" s="50"/>
      <c r="AV133" s="50"/>
      <c r="AW133" s="50"/>
      <c r="AX133" s="50"/>
      <c r="AY133" s="50"/>
      <c r="AZ133" s="50"/>
      <c r="BA133" s="50"/>
      <c r="BB133" s="50"/>
      <c r="BC133" s="50"/>
      <c r="BD133" s="50"/>
      <c r="BE133" s="43"/>
      <c r="BF133" s="45"/>
      <c r="BG133" s="45"/>
      <c r="BH133" s="45"/>
      <c r="BI133" s="43"/>
      <c r="BJ133" s="45"/>
      <c r="BK133" s="45"/>
      <c r="BL133" s="43"/>
      <c r="BM133" s="45"/>
      <c r="BN133" s="45"/>
      <c r="BO133" s="45"/>
      <c r="BP133" s="43"/>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31">
        <f t="shared" si="7"/>
        <v>0</v>
      </c>
      <c r="CN133" s="43"/>
      <c r="CP133" s="39">
        <f t="shared" si="8"/>
        <v>0</v>
      </c>
      <c r="CR133" s="43"/>
    </row>
    <row r="134" spans="1:96" ht="90">
      <c r="A134" s="7">
        <v>131</v>
      </c>
      <c r="B134" s="8" t="s">
        <v>467</v>
      </c>
      <c r="C134" s="8" t="s">
        <v>468</v>
      </c>
      <c r="D134" s="9" t="s">
        <v>469</v>
      </c>
      <c r="E134" s="14" t="s">
        <v>14</v>
      </c>
      <c r="F134" s="32">
        <v>26.53</v>
      </c>
      <c r="G134" s="7">
        <v>23</v>
      </c>
      <c r="H134" s="31">
        <f t="shared" si="6"/>
        <v>32.631900000000002</v>
      </c>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43"/>
      <c r="AO134" s="43"/>
      <c r="AP134" s="43"/>
      <c r="AQ134" s="45"/>
      <c r="AR134" s="43"/>
      <c r="AS134" s="48"/>
      <c r="AT134" s="50"/>
      <c r="AU134" s="50"/>
      <c r="AV134" s="50"/>
      <c r="AW134" s="50"/>
      <c r="AX134" s="50"/>
      <c r="AY134" s="50"/>
      <c r="AZ134" s="50"/>
      <c r="BA134" s="50"/>
      <c r="BB134" s="50"/>
      <c r="BC134" s="50"/>
      <c r="BD134" s="50"/>
      <c r="BE134" s="43"/>
      <c r="BF134" s="45"/>
      <c r="BG134" s="45"/>
      <c r="BH134" s="45"/>
      <c r="BI134" s="43"/>
      <c r="BJ134" s="45"/>
      <c r="BK134" s="45"/>
      <c r="BL134" s="43"/>
      <c r="BM134" s="45"/>
      <c r="BN134" s="45"/>
      <c r="BO134" s="45"/>
      <c r="BP134" s="43"/>
      <c r="BQ134" s="45"/>
      <c r="BR134" s="45"/>
      <c r="BS134" s="45"/>
      <c r="BT134" s="45"/>
      <c r="BU134" s="45"/>
      <c r="BV134" s="45"/>
      <c r="BW134" s="45"/>
      <c r="BX134" s="45">
        <v>1</v>
      </c>
      <c r="BY134" s="45"/>
      <c r="BZ134" s="45"/>
      <c r="CA134" s="45"/>
      <c r="CB134" s="45"/>
      <c r="CC134" s="45"/>
      <c r="CD134" s="45"/>
      <c r="CE134" s="45"/>
      <c r="CF134" s="45"/>
      <c r="CG134" s="45"/>
      <c r="CH134" s="45"/>
      <c r="CI134" s="45"/>
      <c r="CJ134" s="45"/>
      <c r="CK134" s="45"/>
      <c r="CL134" s="45"/>
      <c r="CM134" s="31">
        <f t="shared" si="7"/>
        <v>0</v>
      </c>
      <c r="CN134" s="43"/>
      <c r="CP134" s="39">
        <f t="shared" si="8"/>
        <v>0</v>
      </c>
      <c r="CR134" s="43"/>
    </row>
    <row r="135" spans="1:96" ht="105">
      <c r="A135" s="7">
        <v>132</v>
      </c>
      <c r="B135" s="8" t="s">
        <v>470</v>
      </c>
      <c r="C135" s="8" t="s">
        <v>471</v>
      </c>
      <c r="D135" s="13" t="s">
        <v>472</v>
      </c>
      <c r="E135" s="14" t="s">
        <v>59</v>
      </c>
      <c r="F135" s="32">
        <v>58.33</v>
      </c>
      <c r="G135" s="7">
        <v>23</v>
      </c>
      <c r="H135" s="31">
        <f t="shared" si="6"/>
        <v>71.745899999999992</v>
      </c>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43"/>
      <c r="AO135" s="43"/>
      <c r="AP135" s="43"/>
      <c r="AQ135" s="45"/>
      <c r="AR135" s="43"/>
      <c r="AS135" s="48"/>
      <c r="AT135" s="50"/>
      <c r="AU135" s="50"/>
      <c r="AV135" s="50"/>
      <c r="AW135" s="50"/>
      <c r="AX135" s="50"/>
      <c r="AY135" s="50"/>
      <c r="AZ135" s="50"/>
      <c r="BA135" s="50"/>
      <c r="BB135" s="50"/>
      <c r="BC135" s="50"/>
      <c r="BD135" s="50"/>
      <c r="BE135" s="43"/>
      <c r="BF135" s="45"/>
      <c r="BG135" s="45"/>
      <c r="BH135" s="45"/>
      <c r="BI135" s="43"/>
      <c r="BJ135" s="45"/>
      <c r="BK135" s="45"/>
      <c r="BL135" s="43"/>
      <c r="BM135" s="45"/>
      <c r="BN135" s="45"/>
      <c r="BO135" s="45"/>
      <c r="BP135" s="43"/>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31">
        <f t="shared" si="7"/>
        <v>0</v>
      </c>
      <c r="CN135" s="43"/>
      <c r="CP135" s="39">
        <f t="shared" si="8"/>
        <v>0</v>
      </c>
      <c r="CR135" s="43"/>
    </row>
    <row r="136" spans="1:96" ht="84" customHeight="1">
      <c r="A136" s="7">
        <v>133</v>
      </c>
      <c r="B136" s="8" t="s">
        <v>473</v>
      </c>
      <c r="C136" s="8" t="s">
        <v>474</v>
      </c>
      <c r="D136" s="9" t="s">
        <v>475</v>
      </c>
      <c r="E136" s="14" t="s">
        <v>59</v>
      </c>
      <c r="F136" s="32">
        <v>531.39</v>
      </c>
      <c r="G136" s="7">
        <v>23</v>
      </c>
      <c r="H136" s="31">
        <f t="shared" si="6"/>
        <v>653.60969999999998</v>
      </c>
      <c r="I136" s="7"/>
      <c r="J136" s="7"/>
      <c r="K136" s="7"/>
      <c r="L136" s="7"/>
      <c r="M136" s="7"/>
      <c r="N136" s="7"/>
      <c r="O136" s="7"/>
      <c r="P136" s="7"/>
      <c r="Q136" s="7"/>
      <c r="R136" s="7"/>
      <c r="S136" s="7"/>
      <c r="T136" s="7"/>
      <c r="U136" s="7"/>
      <c r="V136" s="7"/>
      <c r="W136" s="7"/>
      <c r="X136" s="7"/>
      <c r="Y136" s="7"/>
      <c r="Z136" s="7"/>
      <c r="AA136" s="7"/>
      <c r="AB136" s="7">
        <v>1</v>
      </c>
      <c r="AC136" s="7"/>
      <c r="AD136" s="7"/>
      <c r="AE136" s="7"/>
      <c r="AF136" s="7"/>
      <c r="AG136" s="7"/>
      <c r="AH136" s="7"/>
      <c r="AI136" s="7"/>
      <c r="AJ136" s="7"/>
      <c r="AK136" s="7"/>
      <c r="AL136" s="7"/>
      <c r="AM136" s="7"/>
      <c r="AN136" s="43"/>
      <c r="AO136" s="43"/>
      <c r="AP136" s="43"/>
      <c r="AQ136" s="45"/>
      <c r="AR136" s="43"/>
      <c r="AS136" s="48"/>
      <c r="AT136" s="50"/>
      <c r="AU136" s="50"/>
      <c r="AV136" s="50"/>
      <c r="AW136" s="50"/>
      <c r="AX136" s="50"/>
      <c r="AY136" s="50"/>
      <c r="AZ136" s="50"/>
      <c r="BA136" s="50"/>
      <c r="BB136" s="50"/>
      <c r="BC136" s="50"/>
      <c r="BD136" s="50"/>
      <c r="BE136" s="43"/>
      <c r="BF136" s="45"/>
      <c r="BG136" s="45"/>
      <c r="BH136" s="45"/>
      <c r="BI136" s="43"/>
      <c r="BJ136" s="45"/>
      <c r="BK136" s="45"/>
      <c r="BL136" s="43"/>
      <c r="BM136" s="45"/>
      <c r="BN136" s="45"/>
      <c r="BO136" s="45"/>
      <c r="BP136" s="43"/>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31">
        <f t="shared" si="7"/>
        <v>0</v>
      </c>
      <c r="CN136" s="43"/>
      <c r="CP136" s="39">
        <f t="shared" si="8"/>
        <v>0</v>
      </c>
      <c r="CR136" s="43"/>
    </row>
    <row r="137" spans="1:96" ht="54" customHeight="1">
      <c r="A137" s="7">
        <v>134</v>
      </c>
      <c r="B137" s="8" t="s">
        <v>476</v>
      </c>
      <c r="C137" s="8" t="s">
        <v>477</v>
      </c>
      <c r="D137" s="9" t="s">
        <v>478</v>
      </c>
      <c r="E137" s="14" t="s">
        <v>59</v>
      </c>
      <c r="F137" s="32">
        <v>2</v>
      </c>
      <c r="G137" s="7">
        <v>23</v>
      </c>
      <c r="H137" s="31">
        <f t="shared" si="6"/>
        <v>2.46</v>
      </c>
      <c r="I137" s="7"/>
      <c r="J137" s="7"/>
      <c r="K137" s="7"/>
      <c r="L137" s="7"/>
      <c r="M137" s="7"/>
      <c r="N137" s="7"/>
      <c r="O137" s="7"/>
      <c r="P137" s="7"/>
      <c r="Q137" s="7"/>
      <c r="R137" s="7"/>
      <c r="S137" s="7"/>
      <c r="T137" s="7"/>
      <c r="U137" s="7"/>
      <c r="V137" s="7"/>
      <c r="W137" s="7"/>
      <c r="X137" s="7"/>
      <c r="Y137" s="7">
        <v>1</v>
      </c>
      <c r="Z137" s="7"/>
      <c r="AA137" s="7"/>
      <c r="AB137" s="7"/>
      <c r="AC137" s="7"/>
      <c r="AD137" s="7"/>
      <c r="AE137" s="7"/>
      <c r="AF137" s="7"/>
      <c r="AG137" s="7"/>
      <c r="AH137" s="7"/>
      <c r="AI137" s="7"/>
      <c r="AJ137" s="7"/>
      <c r="AK137" s="7"/>
      <c r="AL137" s="7"/>
      <c r="AM137" s="7"/>
      <c r="AN137" s="43"/>
      <c r="AO137" s="43"/>
      <c r="AP137" s="43"/>
      <c r="AQ137" s="45"/>
      <c r="AR137" s="43"/>
      <c r="AS137" s="48"/>
      <c r="AT137" s="50"/>
      <c r="AU137" s="50"/>
      <c r="AV137" s="50"/>
      <c r="AW137" s="50"/>
      <c r="AX137" s="50"/>
      <c r="AY137" s="50"/>
      <c r="AZ137" s="50"/>
      <c r="BA137" s="50"/>
      <c r="BB137" s="50"/>
      <c r="BC137" s="50"/>
      <c r="BD137" s="50"/>
      <c r="BE137" s="43"/>
      <c r="BF137" s="45"/>
      <c r="BG137" s="45"/>
      <c r="BH137" s="45"/>
      <c r="BI137" s="43"/>
      <c r="BJ137" s="45"/>
      <c r="BK137" s="45"/>
      <c r="BL137" s="43"/>
      <c r="BM137" s="45"/>
      <c r="BN137" s="45"/>
      <c r="BO137" s="45"/>
      <c r="BP137" s="43"/>
      <c r="BQ137" s="45"/>
      <c r="BR137" s="45"/>
      <c r="BS137" s="45"/>
      <c r="BT137" s="45"/>
      <c r="BU137" s="45"/>
      <c r="BV137" s="45"/>
      <c r="BW137" s="45"/>
      <c r="BX137" s="45"/>
      <c r="BY137" s="45"/>
      <c r="BZ137" s="45"/>
      <c r="CA137" s="45">
        <v>3</v>
      </c>
      <c r="CB137" s="45"/>
      <c r="CC137" s="45"/>
      <c r="CD137" s="45"/>
      <c r="CE137" s="45"/>
      <c r="CF137" s="45"/>
      <c r="CG137" s="45"/>
      <c r="CH137" s="45"/>
      <c r="CI137" s="45"/>
      <c r="CJ137" s="45"/>
      <c r="CK137" s="45"/>
      <c r="CL137" s="45"/>
      <c r="CM137" s="31">
        <f t="shared" si="7"/>
        <v>0</v>
      </c>
      <c r="CN137" s="43"/>
      <c r="CP137" s="39">
        <f t="shared" si="8"/>
        <v>0</v>
      </c>
      <c r="CR137" s="43"/>
    </row>
    <row r="138" spans="1:96" ht="48" customHeight="1">
      <c r="A138" s="7">
        <v>135</v>
      </c>
      <c r="B138" s="8" t="s">
        <v>476</v>
      </c>
      <c r="C138" s="8" t="s">
        <v>479</v>
      </c>
      <c r="D138" s="9" t="s">
        <v>480</v>
      </c>
      <c r="E138" s="18" t="s">
        <v>59</v>
      </c>
      <c r="F138" s="32">
        <v>91.67</v>
      </c>
      <c r="G138" s="7">
        <v>23</v>
      </c>
      <c r="H138" s="31">
        <f t="shared" si="6"/>
        <v>112.75409999999999</v>
      </c>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43"/>
      <c r="AO138" s="43"/>
      <c r="AP138" s="43"/>
      <c r="AQ138" s="45"/>
      <c r="AR138" s="43"/>
      <c r="AS138" s="48"/>
      <c r="AT138" s="50"/>
      <c r="AU138" s="50"/>
      <c r="AV138" s="50"/>
      <c r="AW138" s="50"/>
      <c r="AX138" s="50"/>
      <c r="AY138" s="50"/>
      <c r="AZ138" s="50"/>
      <c r="BA138" s="50"/>
      <c r="BB138" s="50"/>
      <c r="BC138" s="50"/>
      <c r="BD138" s="50"/>
      <c r="BE138" s="43"/>
      <c r="BF138" s="45"/>
      <c r="BG138" s="45"/>
      <c r="BH138" s="45"/>
      <c r="BI138" s="43"/>
      <c r="BJ138" s="45"/>
      <c r="BK138" s="45"/>
      <c r="BL138" s="43"/>
      <c r="BM138" s="45"/>
      <c r="BN138" s="45"/>
      <c r="BO138" s="45"/>
      <c r="BP138" s="43"/>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31">
        <f t="shared" si="7"/>
        <v>0</v>
      </c>
      <c r="CN138" s="43"/>
      <c r="CP138" s="39">
        <f t="shared" si="8"/>
        <v>0</v>
      </c>
      <c r="CR138" s="43"/>
    </row>
    <row r="139" spans="1:96" ht="114" customHeight="1">
      <c r="A139" s="7">
        <v>136</v>
      </c>
      <c r="B139" s="8" t="s">
        <v>481</v>
      </c>
      <c r="C139" s="9" t="s">
        <v>482</v>
      </c>
      <c r="D139" s="9" t="s">
        <v>483</v>
      </c>
      <c r="E139" s="14" t="s">
        <v>59</v>
      </c>
      <c r="F139" s="32">
        <v>3.9</v>
      </c>
      <c r="G139" s="7">
        <v>23</v>
      </c>
      <c r="H139" s="31">
        <f t="shared" si="6"/>
        <v>4.7969999999999997</v>
      </c>
      <c r="I139" s="7"/>
      <c r="J139" s="7"/>
      <c r="K139" s="7"/>
      <c r="L139" s="7"/>
      <c r="M139" s="7"/>
      <c r="N139" s="7"/>
      <c r="O139" s="7"/>
      <c r="P139" s="7"/>
      <c r="Q139" s="7"/>
      <c r="R139" s="7"/>
      <c r="S139" s="7"/>
      <c r="T139" s="7"/>
      <c r="U139" s="7"/>
      <c r="V139" s="7"/>
      <c r="W139" s="7"/>
      <c r="X139" s="7">
        <v>4</v>
      </c>
      <c r="Y139" s="7"/>
      <c r="Z139" s="7"/>
      <c r="AA139" s="7"/>
      <c r="AB139" s="7"/>
      <c r="AC139" s="7"/>
      <c r="AD139" s="7"/>
      <c r="AE139" s="7"/>
      <c r="AF139" s="7"/>
      <c r="AG139" s="7"/>
      <c r="AH139" s="7"/>
      <c r="AI139" s="7"/>
      <c r="AJ139" s="7"/>
      <c r="AK139" s="7"/>
      <c r="AL139" s="7"/>
      <c r="AM139" s="7"/>
      <c r="AN139" s="43"/>
      <c r="AO139" s="43"/>
      <c r="AP139" s="43"/>
      <c r="AQ139" s="45"/>
      <c r="AR139" s="43"/>
      <c r="AS139" s="48"/>
      <c r="AT139" s="50"/>
      <c r="AU139" s="50"/>
      <c r="AV139" s="50"/>
      <c r="AW139" s="50"/>
      <c r="AX139" s="50"/>
      <c r="AY139" s="50"/>
      <c r="AZ139" s="50"/>
      <c r="BA139" s="50"/>
      <c r="BB139" s="50"/>
      <c r="BC139" s="50"/>
      <c r="BD139" s="50"/>
      <c r="BE139" s="43"/>
      <c r="BF139" s="45"/>
      <c r="BG139" s="45"/>
      <c r="BH139" s="45"/>
      <c r="BI139" s="43"/>
      <c r="BJ139" s="45"/>
      <c r="BK139" s="45"/>
      <c r="BL139" s="43">
        <v>4</v>
      </c>
      <c r="BM139" s="45"/>
      <c r="BN139" s="45"/>
      <c r="BO139" s="45"/>
      <c r="BP139" s="43"/>
      <c r="BQ139" s="45">
        <v>1</v>
      </c>
      <c r="BR139" s="45"/>
      <c r="BS139" s="45"/>
      <c r="BT139" s="45"/>
      <c r="BU139" s="45"/>
      <c r="BV139" s="45"/>
      <c r="BW139" s="45"/>
      <c r="BX139" s="45"/>
      <c r="BY139" s="45"/>
      <c r="BZ139" s="45"/>
      <c r="CA139" s="45"/>
      <c r="CB139" s="45"/>
      <c r="CC139" s="45">
        <v>12</v>
      </c>
      <c r="CD139" s="45"/>
      <c r="CE139" s="45">
        <v>1</v>
      </c>
      <c r="CF139" s="45"/>
      <c r="CG139" s="45"/>
      <c r="CH139" s="45">
        <v>20</v>
      </c>
      <c r="CI139" s="45"/>
      <c r="CJ139" s="45"/>
      <c r="CK139" s="45"/>
      <c r="CL139" s="45"/>
      <c r="CM139" s="31">
        <f t="shared" si="7"/>
        <v>0</v>
      </c>
      <c r="CN139" s="43"/>
      <c r="CP139" s="39">
        <f t="shared" si="8"/>
        <v>0</v>
      </c>
      <c r="CR139" s="43">
        <v>4</v>
      </c>
    </row>
    <row r="140" spans="1:96" ht="110.25" customHeight="1">
      <c r="A140" s="7">
        <v>137</v>
      </c>
      <c r="B140" s="8" t="s">
        <v>481</v>
      </c>
      <c r="C140" s="8" t="s">
        <v>484</v>
      </c>
      <c r="D140" s="9" t="s">
        <v>485</v>
      </c>
      <c r="E140" s="14" t="s">
        <v>59</v>
      </c>
      <c r="F140" s="32">
        <v>4.79</v>
      </c>
      <c r="G140" s="7">
        <v>23</v>
      </c>
      <c r="H140" s="31">
        <f t="shared" si="6"/>
        <v>5.8917000000000002</v>
      </c>
      <c r="I140" s="7"/>
      <c r="J140" s="7"/>
      <c r="K140" s="7"/>
      <c r="L140" s="7"/>
      <c r="M140" s="7"/>
      <c r="N140" s="7"/>
      <c r="O140" s="7"/>
      <c r="P140" s="7"/>
      <c r="Q140" s="7"/>
      <c r="R140" s="7"/>
      <c r="S140" s="7"/>
      <c r="T140" s="7"/>
      <c r="U140" s="7"/>
      <c r="V140" s="7"/>
      <c r="W140" s="7"/>
      <c r="X140" s="7">
        <v>4</v>
      </c>
      <c r="Y140" s="7"/>
      <c r="Z140" s="7"/>
      <c r="AA140" s="7"/>
      <c r="AB140" s="7"/>
      <c r="AC140" s="7"/>
      <c r="AD140" s="7"/>
      <c r="AE140" s="7"/>
      <c r="AF140" s="7"/>
      <c r="AG140" s="7"/>
      <c r="AH140" s="7"/>
      <c r="AI140" s="7"/>
      <c r="AJ140" s="7"/>
      <c r="AK140" s="7"/>
      <c r="AL140" s="7"/>
      <c r="AM140" s="7"/>
      <c r="AN140" s="43">
        <v>3</v>
      </c>
      <c r="AO140" s="43"/>
      <c r="AP140" s="43">
        <v>20</v>
      </c>
      <c r="AQ140" s="45"/>
      <c r="AR140" s="43"/>
      <c r="AS140" s="48"/>
      <c r="AT140" s="50"/>
      <c r="AU140" s="50"/>
      <c r="AV140" s="50"/>
      <c r="AW140" s="50"/>
      <c r="AX140" s="50"/>
      <c r="AY140" s="50"/>
      <c r="AZ140" s="50"/>
      <c r="BA140" s="50"/>
      <c r="BB140" s="50"/>
      <c r="BC140" s="50"/>
      <c r="BD140" s="50"/>
      <c r="BE140" s="43"/>
      <c r="BF140" s="45"/>
      <c r="BG140" s="45"/>
      <c r="BH140" s="45"/>
      <c r="BI140" s="43"/>
      <c r="BJ140" s="45"/>
      <c r="BK140" s="45"/>
      <c r="BL140" s="43"/>
      <c r="BM140" s="45"/>
      <c r="BN140" s="45"/>
      <c r="BO140" s="45"/>
      <c r="BP140" s="43"/>
      <c r="BQ140" s="45"/>
      <c r="BR140" s="45"/>
      <c r="BS140" s="45"/>
      <c r="BT140" s="45"/>
      <c r="BU140" s="45"/>
      <c r="BV140" s="45"/>
      <c r="BW140" s="45">
        <v>5</v>
      </c>
      <c r="BX140" s="45"/>
      <c r="BY140" s="45"/>
      <c r="BZ140" s="45"/>
      <c r="CA140" s="45">
        <v>12</v>
      </c>
      <c r="CB140" s="45"/>
      <c r="CC140" s="45"/>
      <c r="CD140" s="45"/>
      <c r="CE140" s="45">
        <v>2</v>
      </c>
      <c r="CF140" s="45"/>
      <c r="CG140" s="45"/>
      <c r="CH140" s="45"/>
      <c r="CI140" s="45"/>
      <c r="CJ140" s="45"/>
      <c r="CK140" s="45"/>
      <c r="CL140" s="45"/>
      <c r="CM140" s="31">
        <f t="shared" si="7"/>
        <v>0</v>
      </c>
      <c r="CN140" s="43"/>
      <c r="CP140" s="39">
        <f t="shared" si="8"/>
        <v>0</v>
      </c>
      <c r="CR140" s="43"/>
    </row>
    <row r="141" spans="1:96" ht="115.5" customHeight="1">
      <c r="A141" s="7">
        <v>138</v>
      </c>
      <c r="B141" s="8" t="s">
        <v>481</v>
      </c>
      <c r="C141" s="8" t="s">
        <v>486</v>
      </c>
      <c r="D141" s="9" t="s">
        <v>487</v>
      </c>
      <c r="E141" s="14" t="s">
        <v>59</v>
      </c>
      <c r="F141" s="32">
        <v>3.9</v>
      </c>
      <c r="G141" s="7">
        <v>23</v>
      </c>
      <c r="H141" s="31">
        <f t="shared" si="6"/>
        <v>4.7969999999999997</v>
      </c>
      <c r="I141" s="7"/>
      <c r="J141" s="7"/>
      <c r="K141" s="38">
        <v>10</v>
      </c>
      <c r="L141" s="38"/>
      <c r="M141" s="38"/>
      <c r="N141" s="38"/>
      <c r="O141" s="38"/>
      <c r="P141" s="38"/>
      <c r="Q141" s="38"/>
      <c r="R141" s="38"/>
      <c r="S141" s="38"/>
      <c r="T141" s="38"/>
      <c r="U141" s="38"/>
      <c r="V141" s="38"/>
      <c r="W141" s="38"/>
      <c r="X141" s="38"/>
      <c r="Y141" s="38"/>
      <c r="Z141" s="38"/>
      <c r="AA141" s="38"/>
      <c r="AB141" s="38"/>
      <c r="AC141" s="38"/>
      <c r="AD141" s="38"/>
      <c r="AE141" s="38">
        <v>4</v>
      </c>
      <c r="AF141" s="38"/>
      <c r="AG141" s="38"/>
      <c r="AH141" s="38"/>
      <c r="AI141" s="38"/>
      <c r="AJ141" s="38">
        <v>5</v>
      </c>
      <c r="AK141" s="38"/>
      <c r="AL141" s="38"/>
      <c r="AM141" s="38"/>
      <c r="AN141" s="43"/>
      <c r="AO141" s="43"/>
      <c r="AP141" s="43"/>
      <c r="AQ141" s="45"/>
      <c r="AR141" s="43"/>
      <c r="AS141" s="48"/>
      <c r="AT141" s="50"/>
      <c r="AU141" s="50"/>
      <c r="AV141" s="50"/>
      <c r="AW141" s="50"/>
      <c r="AX141" s="50"/>
      <c r="AY141" s="50"/>
      <c r="AZ141" s="50"/>
      <c r="BA141" s="50"/>
      <c r="BB141" s="50"/>
      <c r="BC141" s="50"/>
      <c r="BD141" s="50"/>
      <c r="BE141" s="43"/>
      <c r="BF141" s="45"/>
      <c r="BG141" s="45"/>
      <c r="BH141" s="45"/>
      <c r="BI141" s="43"/>
      <c r="BJ141" s="45"/>
      <c r="BK141" s="45"/>
      <c r="BL141" s="43"/>
      <c r="BM141" s="45"/>
      <c r="BN141" s="45"/>
      <c r="BO141" s="45"/>
      <c r="BP141" s="43"/>
      <c r="BQ141" s="45"/>
      <c r="BR141" s="45"/>
      <c r="BS141" s="45">
        <v>1</v>
      </c>
      <c r="BT141" s="45"/>
      <c r="BU141" s="45" t="s">
        <v>1052</v>
      </c>
      <c r="BV141" s="45"/>
      <c r="BW141" s="45"/>
      <c r="BX141" s="45"/>
      <c r="BY141" s="45"/>
      <c r="BZ141" s="45"/>
      <c r="CA141" s="45">
        <v>14</v>
      </c>
      <c r="CB141" s="45"/>
      <c r="CC141" s="45"/>
      <c r="CD141" s="45"/>
      <c r="CE141" s="45">
        <v>1</v>
      </c>
      <c r="CF141" s="45"/>
      <c r="CG141" s="45"/>
      <c r="CH141" s="45">
        <v>20</v>
      </c>
      <c r="CI141" s="45"/>
      <c r="CJ141" s="45"/>
      <c r="CK141" s="45"/>
      <c r="CL141" s="45"/>
      <c r="CM141" s="31"/>
      <c r="CN141" s="43"/>
      <c r="CP141" s="39">
        <f t="shared" si="8"/>
        <v>0</v>
      </c>
      <c r="CR141" s="43"/>
    </row>
    <row r="142" spans="1:96" ht="111.75" customHeight="1">
      <c r="A142" s="7">
        <v>139</v>
      </c>
      <c r="B142" s="8" t="s">
        <v>481</v>
      </c>
      <c r="C142" s="8" t="s">
        <v>488</v>
      </c>
      <c r="D142" s="9" t="s">
        <v>489</v>
      </c>
      <c r="E142" s="14" t="s">
        <v>59</v>
      </c>
      <c r="F142" s="32">
        <v>3.9</v>
      </c>
      <c r="G142" s="7">
        <v>23</v>
      </c>
      <c r="H142" s="31">
        <f t="shared" si="6"/>
        <v>4.7969999999999997</v>
      </c>
      <c r="I142" s="7"/>
      <c r="J142" s="7"/>
      <c r="K142" s="7"/>
      <c r="L142" s="7"/>
      <c r="M142" s="7"/>
      <c r="N142" s="7"/>
      <c r="O142" s="7"/>
      <c r="P142" s="7"/>
      <c r="Q142" s="7"/>
      <c r="R142" s="7"/>
      <c r="S142" s="7"/>
      <c r="T142" s="7"/>
      <c r="U142" s="7"/>
      <c r="V142" s="7"/>
      <c r="W142" s="7"/>
      <c r="X142" s="7"/>
      <c r="Y142" s="7"/>
      <c r="Z142" s="7"/>
      <c r="AA142" s="7"/>
      <c r="AB142" s="7"/>
      <c r="AC142" s="7"/>
      <c r="AD142" s="7">
        <v>2</v>
      </c>
      <c r="AE142" s="7">
        <v>2</v>
      </c>
      <c r="AF142" s="7"/>
      <c r="AG142" s="7"/>
      <c r="AH142" s="7"/>
      <c r="AI142" s="7"/>
      <c r="AJ142" s="7"/>
      <c r="AK142" s="7"/>
      <c r="AL142" s="7">
        <v>3</v>
      </c>
      <c r="AM142" s="7"/>
      <c r="AN142" s="43"/>
      <c r="AO142" s="43"/>
      <c r="AP142" s="43"/>
      <c r="AQ142" s="45"/>
      <c r="AR142" s="43"/>
      <c r="AS142" s="48"/>
      <c r="AT142" s="50"/>
      <c r="AU142" s="50"/>
      <c r="AV142" s="50"/>
      <c r="AW142" s="50"/>
      <c r="AX142" s="50"/>
      <c r="AY142" s="50"/>
      <c r="AZ142" s="50"/>
      <c r="BA142" s="50"/>
      <c r="BB142" s="50"/>
      <c r="BC142" s="50"/>
      <c r="BD142" s="50"/>
      <c r="BE142" s="43"/>
      <c r="BF142" s="45"/>
      <c r="BG142" s="45"/>
      <c r="BH142" s="45"/>
      <c r="BI142" s="43"/>
      <c r="BJ142" s="45"/>
      <c r="BK142" s="45"/>
      <c r="BL142" s="43"/>
      <c r="BM142" s="45"/>
      <c r="BN142" s="45"/>
      <c r="BO142" s="45"/>
      <c r="BP142" s="43"/>
      <c r="BQ142" s="45"/>
      <c r="BR142" s="45"/>
      <c r="BS142" s="45"/>
      <c r="BT142" s="45"/>
      <c r="BU142" s="45">
        <v>10</v>
      </c>
      <c r="BV142" s="45"/>
      <c r="BW142" s="45"/>
      <c r="BX142" s="45">
        <v>3</v>
      </c>
      <c r="BY142" s="45"/>
      <c r="BZ142" s="45"/>
      <c r="CA142" s="45"/>
      <c r="CB142" s="45"/>
      <c r="CC142" s="45"/>
      <c r="CD142" s="45"/>
      <c r="CE142" s="45"/>
      <c r="CF142" s="45"/>
      <c r="CG142" s="45"/>
      <c r="CH142" s="45"/>
      <c r="CI142" s="45"/>
      <c r="CJ142" s="45"/>
      <c r="CK142" s="45"/>
      <c r="CL142" s="45"/>
      <c r="CM142" s="31">
        <f t="shared" si="7"/>
        <v>0</v>
      </c>
      <c r="CN142" s="43"/>
      <c r="CP142" s="39">
        <f t="shared" si="8"/>
        <v>0</v>
      </c>
      <c r="CR142" s="43"/>
    </row>
    <row r="143" spans="1:96" ht="96.75" customHeight="1">
      <c r="A143" s="7">
        <v>140</v>
      </c>
      <c r="B143" s="8" t="s">
        <v>490</v>
      </c>
      <c r="C143" s="8" t="s">
        <v>491</v>
      </c>
      <c r="D143" s="9" t="s">
        <v>492</v>
      </c>
      <c r="E143" s="14" t="s">
        <v>59</v>
      </c>
      <c r="F143" s="32">
        <v>1.1000000000000001</v>
      </c>
      <c r="G143" s="7">
        <v>23</v>
      </c>
      <c r="H143" s="31">
        <f t="shared" si="6"/>
        <v>1.353</v>
      </c>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43">
        <v>4</v>
      </c>
      <c r="AO143" s="43"/>
      <c r="AP143" s="43"/>
      <c r="AQ143" s="45"/>
      <c r="AR143" s="43"/>
      <c r="AS143" s="48"/>
      <c r="AT143" s="50"/>
      <c r="AU143" s="50"/>
      <c r="AV143" s="50"/>
      <c r="AW143" s="50"/>
      <c r="AX143" s="50"/>
      <c r="AY143" s="50">
        <v>5</v>
      </c>
      <c r="AZ143" s="50"/>
      <c r="BA143" s="50"/>
      <c r="BB143" s="50"/>
      <c r="BC143" s="50"/>
      <c r="BD143" s="50"/>
      <c r="BE143" s="43"/>
      <c r="BF143" s="45"/>
      <c r="BG143" s="45"/>
      <c r="BH143" s="45"/>
      <c r="BI143" s="43"/>
      <c r="BJ143" s="45"/>
      <c r="BK143" s="45"/>
      <c r="BL143" s="43"/>
      <c r="BM143" s="45"/>
      <c r="BN143" s="45"/>
      <c r="BO143" s="45"/>
      <c r="BP143" s="43"/>
      <c r="BQ143" s="45"/>
      <c r="BR143" s="45"/>
      <c r="BS143" s="45"/>
      <c r="BT143" s="45"/>
      <c r="BU143" s="45"/>
      <c r="BV143" s="45"/>
      <c r="BW143" s="45"/>
      <c r="BX143" s="45"/>
      <c r="BY143" s="45"/>
      <c r="BZ143" s="45"/>
      <c r="CA143" s="45"/>
      <c r="CB143" s="45"/>
      <c r="CC143" s="45"/>
      <c r="CD143" s="45"/>
      <c r="CE143" s="45"/>
      <c r="CF143" s="45">
        <v>10</v>
      </c>
      <c r="CG143" s="45"/>
      <c r="CH143" s="45"/>
      <c r="CI143" s="45"/>
      <c r="CJ143" s="45"/>
      <c r="CK143" s="45"/>
      <c r="CL143" s="45"/>
      <c r="CM143" s="31">
        <f t="shared" si="7"/>
        <v>0</v>
      </c>
      <c r="CN143" s="43"/>
      <c r="CP143" s="39">
        <f t="shared" si="8"/>
        <v>0</v>
      </c>
      <c r="CR143" s="43"/>
    </row>
    <row r="144" spans="1:96" ht="103.5" customHeight="1">
      <c r="A144" s="7">
        <v>141</v>
      </c>
      <c r="B144" s="8" t="s">
        <v>490</v>
      </c>
      <c r="C144" s="8" t="s">
        <v>493</v>
      </c>
      <c r="D144" s="9" t="s">
        <v>494</v>
      </c>
      <c r="E144" s="14" t="s">
        <v>59</v>
      </c>
      <c r="F144" s="32">
        <v>1.05</v>
      </c>
      <c r="G144" s="7">
        <v>23</v>
      </c>
      <c r="H144" s="31">
        <f t="shared" si="6"/>
        <v>1.2915000000000001</v>
      </c>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43"/>
      <c r="AO144" s="43"/>
      <c r="AP144" s="43"/>
      <c r="AQ144" s="45"/>
      <c r="AR144" s="43"/>
      <c r="AS144" s="48"/>
      <c r="AT144" s="50"/>
      <c r="AU144" s="50"/>
      <c r="AV144" s="50"/>
      <c r="AW144" s="50"/>
      <c r="AX144" s="50"/>
      <c r="AY144" s="50"/>
      <c r="AZ144" s="50"/>
      <c r="BA144" s="50"/>
      <c r="BB144" s="50"/>
      <c r="BC144" s="50"/>
      <c r="BD144" s="50"/>
      <c r="BE144" s="43"/>
      <c r="BF144" s="45"/>
      <c r="BG144" s="45"/>
      <c r="BH144" s="45"/>
      <c r="BI144" s="43"/>
      <c r="BJ144" s="45"/>
      <c r="BK144" s="45"/>
      <c r="BL144" s="43">
        <v>4</v>
      </c>
      <c r="BM144" s="45"/>
      <c r="BN144" s="45"/>
      <c r="BO144" s="45"/>
      <c r="BP144" s="43"/>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31">
        <f t="shared" si="7"/>
        <v>0</v>
      </c>
      <c r="CN144" s="43"/>
      <c r="CP144" s="39">
        <f t="shared" si="8"/>
        <v>0</v>
      </c>
      <c r="CR144" s="43">
        <v>4</v>
      </c>
    </row>
    <row r="145" spans="1:96" ht="116.25" customHeight="1">
      <c r="A145" s="7">
        <v>142</v>
      </c>
      <c r="B145" s="8" t="s">
        <v>495</v>
      </c>
      <c r="C145" s="8" t="s">
        <v>496</v>
      </c>
      <c r="D145" s="9" t="s">
        <v>497</v>
      </c>
      <c r="E145" s="14" t="s">
        <v>14</v>
      </c>
      <c r="F145" s="32">
        <v>13.97</v>
      </c>
      <c r="G145" s="7">
        <v>23</v>
      </c>
      <c r="H145" s="31">
        <f t="shared" si="6"/>
        <v>17.1831</v>
      </c>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43"/>
      <c r="AO145" s="43"/>
      <c r="AP145" s="43"/>
      <c r="AQ145" s="45"/>
      <c r="AR145" s="43"/>
      <c r="AS145" s="48"/>
      <c r="AT145" s="50"/>
      <c r="AU145" s="50"/>
      <c r="AV145" s="50"/>
      <c r="AW145" s="50"/>
      <c r="AX145" s="50"/>
      <c r="AY145" s="50"/>
      <c r="AZ145" s="50"/>
      <c r="BA145" s="50"/>
      <c r="BB145" s="50"/>
      <c r="BC145" s="50"/>
      <c r="BD145" s="50"/>
      <c r="BE145" s="43"/>
      <c r="BF145" s="45"/>
      <c r="BG145" s="45"/>
      <c r="BH145" s="45"/>
      <c r="BI145" s="43"/>
      <c r="BJ145" s="45"/>
      <c r="BK145" s="45"/>
      <c r="BL145" s="43"/>
      <c r="BM145" s="45"/>
      <c r="BN145" s="45"/>
      <c r="BO145" s="45"/>
      <c r="BP145" s="43"/>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31">
        <f t="shared" si="7"/>
        <v>0</v>
      </c>
      <c r="CN145" s="43"/>
      <c r="CP145" s="39">
        <f t="shared" si="8"/>
        <v>0</v>
      </c>
      <c r="CR145" s="43"/>
    </row>
    <row r="146" spans="1:96" ht="110.25" customHeight="1">
      <c r="A146" s="7">
        <v>143</v>
      </c>
      <c r="B146" s="8" t="s">
        <v>495</v>
      </c>
      <c r="C146" s="8" t="s">
        <v>498</v>
      </c>
      <c r="D146" s="9" t="s">
        <v>499</v>
      </c>
      <c r="E146" s="14" t="s">
        <v>59</v>
      </c>
      <c r="F146" s="32">
        <v>12.17</v>
      </c>
      <c r="G146" s="7">
        <v>23</v>
      </c>
      <c r="H146" s="31">
        <f t="shared" si="6"/>
        <v>14.969099999999999</v>
      </c>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43"/>
      <c r="AO146" s="43">
        <v>1</v>
      </c>
      <c r="AP146" s="43"/>
      <c r="AQ146" s="45"/>
      <c r="AR146" s="43"/>
      <c r="AS146" s="48"/>
      <c r="AT146" s="50"/>
      <c r="AU146" s="50"/>
      <c r="AV146" s="50"/>
      <c r="AW146" s="50"/>
      <c r="AX146" s="50"/>
      <c r="AY146" s="50"/>
      <c r="AZ146" s="50"/>
      <c r="BA146" s="50"/>
      <c r="BB146" s="50"/>
      <c r="BC146" s="50"/>
      <c r="BD146" s="50"/>
      <c r="BE146" s="43"/>
      <c r="BF146" s="45"/>
      <c r="BG146" s="45"/>
      <c r="BH146" s="45"/>
      <c r="BI146" s="43"/>
      <c r="BJ146" s="45"/>
      <c r="BK146" s="45"/>
      <c r="BL146" s="43"/>
      <c r="BM146" s="45"/>
      <c r="BN146" s="45"/>
      <c r="BO146" s="45"/>
      <c r="BP146" s="43"/>
      <c r="BQ146" s="45"/>
      <c r="BR146" s="45"/>
      <c r="BS146" s="45"/>
      <c r="BT146" s="45"/>
      <c r="BU146" s="45"/>
      <c r="BV146" s="45"/>
      <c r="BW146" s="45"/>
      <c r="BX146" s="45"/>
      <c r="BY146" s="45"/>
      <c r="BZ146" s="45"/>
      <c r="CA146" s="45"/>
      <c r="CB146" s="45"/>
      <c r="CC146" s="45">
        <v>1</v>
      </c>
      <c r="CD146" s="45"/>
      <c r="CE146" s="45"/>
      <c r="CF146" s="45"/>
      <c r="CG146" s="45"/>
      <c r="CH146" s="45">
        <v>5</v>
      </c>
      <c r="CI146" s="45"/>
      <c r="CJ146" s="45"/>
      <c r="CK146" s="45"/>
      <c r="CL146" s="45"/>
      <c r="CM146" s="31">
        <f t="shared" si="7"/>
        <v>0</v>
      </c>
      <c r="CN146" s="43"/>
      <c r="CP146" s="39">
        <f t="shared" si="8"/>
        <v>0</v>
      </c>
      <c r="CR146" s="43"/>
    </row>
    <row r="147" spans="1:96" ht="113.25" customHeight="1">
      <c r="A147" s="7">
        <v>144</v>
      </c>
      <c r="B147" s="8" t="s">
        <v>495</v>
      </c>
      <c r="C147" s="8" t="s">
        <v>500</v>
      </c>
      <c r="D147" s="9" t="s">
        <v>501</v>
      </c>
      <c r="E147" s="14" t="s">
        <v>59</v>
      </c>
      <c r="F147" s="32">
        <v>12.17</v>
      </c>
      <c r="G147" s="7">
        <v>23</v>
      </c>
      <c r="H147" s="31">
        <f t="shared" si="6"/>
        <v>14.969099999999999</v>
      </c>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43"/>
      <c r="AO147" s="43"/>
      <c r="AP147" s="43"/>
      <c r="AQ147" s="45"/>
      <c r="AR147" s="43"/>
      <c r="AS147" s="48"/>
      <c r="AT147" s="50"/>
      <c r="AU147" s="50"/>
      <c r="AV147" s="50"/>
      <c r="AW147" s="50"/>
      <c r="AX147" s="50"/>
      <c r="AY147" s="50"/>
      <c r="AZ147" s="50"/>
      <c r="BA147" s="50"/>
      <c r="BB147" s="50"/>
      <c r="BC147" s="50"/>
      <c r="BD147" s="50"/>
      <c r="BE147" s="43"/>
      <c r="BF147" s="45"/>
      <c r="BG147" s="45"/>
      <c r="BH147" s="45"/>
      <c r="BI147" s="43"/>
      <c r="BJ147" s="45"/>
      <c r="BK147" s="45"/>
      <c r="BL147" s="43"/>
      <c r="BM147" s="45"/>
      <c r="BN147" s="45"/>
      <c r="BO147" s="45"/>
      <c r="BP147" s="43"/>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31">
        <f t="shared" si="7"/>
        <v>0</v>
      </c>
      <c r="CN147" s="43"/>
      <c r="CP147" s="39">
        <f t="shared" si="8"/>
        <v>0</v>
      </c>
      <c r="CR147" s="43"/>
    </row>
    <row r="148" spans="1:96" ht="90">
      <c r="A148" s="7">
        <v>145</v>
      </c>
      <c r="B148" s="8" t="s">
        <v>502</v>
      </c>
      <c r="C148" s="8" t="s">
        <v>503</v>
      </c>
      <c r="D148" s="9" t="s">
        <v>504</v>
      </c>
      <c r="E148" s="14" t="s">
        <v>59</v>
      </c>
      <c r="F148" s="32">
        <v>3.18</v>
      </c>
      <c r="G148" s="7">
        <v>23</v>
      </c>
      <c r="H148" s="31">
        <f t="shared" si="6"/>
        <v>3.9114</v>
      </c>
      <c r="I148" s="7"/>
      <c r="J148" s="7"/>
      <c r="K148" s="7"/>
      <c r="L148" s="7"/>
      <c r="M148" s="7"/>
      <c r="N148" s="7"/>
      <c r="O148" s="7"/>
      <c r="P148" s="7"/>
      <c r="Q148" s="7"/>
      <c r="R148" s="7"/>
      <c r="S148" s="7">
        <v>6</v>
      </c>
      <c r="T148" s="7"/>
      <c r="U148" s="7"/>
      <c r="V148" s="7"/>
      <c r="W148" s="7"/>
      <c r="X148" s="7"/>
      <c r="Y148" s="7"/>
      <c r="Z148" s="7"/>
      <c r="AA148" s="7"/>
      <c r="AB148" s="7"/>
      <c r="AC148" s="7"/>
      <c r="AD148" s="7"/>
      <c r="AE148" s="7"/>
      <c r="AF148" s="7">
        <v>100</v>
      </c>
      <c r="AG148" s="7"/>
      <c r="AH148" s="7"/>
      <c r="AI148" s="7"/>
      <c r="AJ148" s="7"/>
      <c r="AK148" s="7"/>
      <c r="AL148" s="7"/>
      <c r="AM148" s="7"/>
      <c r="AN148" s="43"/>
      <c r="AO148" s="43"/>
      <c r="AP148" s="43">
        <v>20</v>
      </c>
      <c r="AQ148" s="45"/>
      <c r="AR148" s="43"/>
      <c r="AS148" s="48"/>
      <c r="AT148" s="50"/>
      <c r="AU148" s="50"/>
      <c r="AV148" s="50"/>
      <c r="AW148" s="50"/>
      <c r="AX148" s="50"/>
      <c r="AY148" s="50"/>
      <c r="AZ148" s="50"/>
      <c r="BA148" s="50"/>
      <c r="BB148" s="50"/>
      <c r="BC148" s="50"/>
      <c r="BD148" s="50"/>
      <c r="BE148" s="43"/>
      <c r="BF148" s="45"/>
      <c r="BG148" s="45"/>
      <c r="BH148" s="45"/>
      <c r="BI148" s="43"/>
      <c r="BJ148" s="45"/>
      <c r="BK148" s="45"/>
      <c r="BL148" s="43"/>
      <c r="BM148" s="45"/>
      <c r="BN148" s="45"/>
      <c r="BO148" s="45"/>
      <c r="BP148" s="43"/>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31">
        <f t="shared" si="7"/>
        <v>0</v>
      </c>
      <c r="CN148" s="43"/>
      <c r="CP148" s="39">
        <f t="shared" si="8"/>
        <v>0</v>
      </c>
      <c r="CR148" s="43"/>
    </row>
    <row r="149" spans="1:96" ht="63" customHeight="1">
      <c r="A149" s="7">
        <v>146</v>
      </c>
      <c r="B149" s="8" t="s">
        <v>505</v>
      </c>
      <c r="C149" s="8" t="s">
        <v>506</v>
      </c>
      <c r="D149" s="9" t="s">
        <v>507</v>
      </c>
      <c r="E149" s="18" t="s">
        <v>508</v>
      </c>
      <c r="F149" s="32">
        <v>9.84</v>
      </c>
      <c r="G149" s="7">
        <v>23</v>
      </c>
      <c r="H149" s="31">
        <f t="shared" si="6"/>
        <v>12.103199999999999</v>
      </c>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43"/>
      <c r="AO149" s="43"/>
      <c r="AP149" s="43"/>
      <c r="AQ149" s="45"/>
      <c r="AR149" s="43"/>
      <c r="AS149" s="48"/>
      <c r="AT149" s="50"/>
      <c r="AU149" s="50"/>
      <c r="AV149" s="50"/>
      <c r="AW149" s="50"/>
      <c r="AX149" s="50"/>
      <c r="AY149" s="50"/>
      <c r="AZ149" s="50"/>
      <c r="BA149" s="50"/>
      <c r="BB149" s="50"/>
      <c r="BC149" s="50"/>
      <c r="BD149" s="50"/>
      <c r="BE149" s="43"/>
      <c r="BF149" s="45"/>
      <c r="BG149" s="45"/>
      <c r="BH149" s="45"/>
      <c r="BI149" s="43"/>
      <c r="BJ149" s="45"/>
      <c r="BK149" s="45"/>
      <c r="BL149" s="43"/>
      <c r="BM149" s="45"/>
      <c r="BN149" s="45"/>
      <c r="BO149" s="45"/>
      <c r="BP149" s="43"/>
      <c r="BQ149" s="45"/>
      <c r="BR149" s="45"/>
      <c r="BS149" s="45"/>
      <c r="BT149" s="45"/>
      <c r="BU149" s="45"/>
      <c r="BV149" s="45">
        <v>2</v>
      </c>
      <c r="BW149" s="45"/>
      <c r="BX149" s="45"/>
      <c r="BY149" s="45"/>
      <c r="BZ149" s="45"/>
      <c r="CA149" s="45"/>
      <c r="CB149" s="45"/>
      <c r="CC149" s="45"/>
      <c r="CD149" s="45"/>
      <c r="CE149" s="45"/>
      <c r="CF149" s="45"/>
      <c r="CG149" s="45"/>
      <c r="CH149" s="45"/>
      <c r="CI149" s="45"/>
      <c r="CJ149" s="45"/>
      <c r="CK149" s="45"/>
      <c r="CL149" s="45"/>
      <c r="CM149" s="31">
        <f t="shared" si="7"/>
        <v>0</v>
      </c>
      <c r="CN149" s="43"/>
      <c r="CP149" s="39">
        <f t="shared" si="8"/>
        <v>0</v>
      </c>
      <c r="CR149" s="43"/>
    </row>
    <row r="150" spans="1:96" ht="105">
      <c r="A150" s="7">
        <v>147</v>
      </c>
      <c r="B150" s="8" t="s">
        <v>509</v>
      </c>
      <c r="C150" s="8" t="s">
        <v>510</v>
      </c>
      <c r="D150" s="9" t="s">
        <v>511</v>
      </c>
      <c r="E150" s="14" t="s">
        <v>512</v>
      </c>
      <c r="F150" s="32">
        <v>12.78</v>
      </c>
      <c r="G150" s="7">
        <v>23</v>
      </c>
      <c r="H150" s="31">
        <f t="shared" si="6"/>
        <v>15.719399999999998</v>
      </c>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43"/>
      <c r="AO150" s="43"/>
      <c r="AP150" s="43"/>
      <c r="AQ150" s="45"/>
      <c r="AR150" s="43"/>
      <c r="AS150" s="48"/>
      <c r="AT150" s="50"/>
      <c r="AU150" s="50"/>
      <c r="AV150" s="50"/>
      <c r="AW150" s="50"/>
      <c r="AX150" s="50"/>
      <c r="AY150" s="50"/>
      <c r="AZ150" s="50"/>
      <c r="BA150" s="50"/>
      <c r="BB150" s="50"/>
      <c r="BC150" s="50"/>
      <c r="BD150" s="50"/>
      <c r="BE150" s="43"/>
      <c r="BF150" s="45"/>
      <c r="BG150" s="45"/>
      <c r="BH150" s="45"/>
      <c r="BI150" s="43"/>
      <c r="BJ150" s="45"/>
      <c r="BK150" s="45"/>
      <c r="BL150" s="43"/>
      <c r="BM150" s="45"/>
      <c r="BN150" s="45"/>
      <c r="BO150" s="45"/>
      <c r="BP150" s="43"/>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31">
        <f t="shared" si="7"/>
        <v>0</v>
      </c>
      <c r="CN150" s="43"/>
      <c r="CP150" s="39">
        <f t="shared" si="8"/>
        <v>0</v>
      </c>
      <c r="CR150" s="43"/>
    </row>
    <row r="151" spans="1:96" ht="95.25" customHeight="1">
      <c r="A151" s="7">
        <v>148</v>
      </c>
      <c r="B151" s="8" t="s">
        <v>513</v>
      </c>
      <c r="C151" s="8" t="s">
        <v>514</v>
      </c>
      <c r="D151" s="9" t="s">
        <v>515</v>
      </c>
      <c r="E151" s="14" t="s">
        <v>516</v>
      </c>
      <c r="F151" s="32">
        <v>13.54</v>
      </c>
      <c r="G151" s="7">
        <v>23</v>
      </c>
      <c r="H151" s="31">
        <f t="shared" si="6"/>
        <v>16.654199999999999</v>
      </c>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43"/>
      <c r="AO151" s="43"/>
      <c r="AP151" s="43"/>
      <c r="AQ151" s="45"/>
      <c r="AR151" s="43"/>
      <c r="AS151" s="48"/>
      <c r="AT151" s="50"/>
      <c r="AU151" s="50"/>
      <c r="AV151" s="50"/>
      <c r="AW151" s="50"/>
      <c r="AX151" s="50"/>
      <c r="AY151" s="50"/>
      <c r="AZ151" s="50"/>
      <c r="BA151" s="50"/>
      <c r="BB151" s="50"/>
      <c r="BC151" s="50"/>
      <c r="BD151" s="50"/>
      <c r="BE151" s="43"/>
      <c r="BF151" s="45"/>
      <c r="BG151" s="45"/>
      <c r="BH151" s="45"/>
      <c r="BI151" s="43"/>
      <c r="BJ151" s="45"/>
      <c r="BK151" s="45"/>
      <c r="BL151" s="43"/>
      <c r="BM151" s="45"/>
      <c r="BN151" s="45"/>
      <c r="BO151" s="45"/>
      <c r="BP151" s="43"/>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31">
        <f t="shared" si="7"/>
        <v>0</v>
      </c>
      <c r="CN151" s="43"/>
      <c r="CP151" s="39">
        <f t="shared" si="8"/>
        <v>0</v>
      </c>
      <c r="CR151" s="43"/>
    </row>
    <row r="152" spans="1:96" ht="84" customHeight="1">
      <c r="A152" s="7">
        <v>149</v>
      </c>
      <c r="B152" s="8" t="s">
        <v>517</v>
      </c>
      <c r="C152" s="8" t="s">
        <v>518</v>
      </c>
      <c r="D152" s="9" t="s">
        <v>519</v>
      </c>
      <c r="E152" s="14" t="s">
        <v>512</v>
      </c>
      <c r="F152" s="32">
        <v>13.45</v>
      </c>
      <c r="G152" s="7">
        <v>23</v>
      </c>
      <c r="H152" s="31">
        <f t="shared" si="6"/>
        <v>16.543499999999998</v>
      </c>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43"/>
      <c r="AO152" s="43"/>
      <c r="AP152" s="43"/>
      <c r="AQ152" s="45"/>
      <c r="AR152" s="43"/>
      <c r="AS152" s="48"/>
      <c r="AT152" s="50"/>
      <c r="AU152" s="50"/>
      <c r="AV152" s="50"/>
      <c r="AW152" s="50"/>
      <c r="AX152" s="50"/>
      <c r="AY152" s="50"/>
      <c r="AZ152" s="50"/>
      <c r="BA152" s="50"/>
      <c r="BB152" s="50"/>
      <c r="BC152" s="50"/>
      <c r="BD152" s="50"/>
      <c r="BE152" s="43"/>
      <c r="BF152" s="45"/>
      <c r="BG152" s="45"/>
      <c r="BH152" s="45"/>
      <c r="BI152" s="43"/>
      <c r="BJ152" s="45"/>
      <c r="BK152" s="45"/>
      <c r="BL152" s="43"/>
      <c r="BM152" s="45"/>
      <c r="BN152" s="45"/>
      <c r="BO152" s="45"/>
      <c r="BP152" s="43"/>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31">
        <f t="shared" si="7"/>
        <v>0</v>
      </c>
      <c r="CN152" s="43"/>
      <c r="CP152" s="39">
        <f t="shared" si="8"/>
        <v>0</v>
      </c>
      <c r="CR152" s="43"/>
    </row>
    <row r="153" spans="1:96" ht="90">
      <c r="A153" s="7">
        <v>150</v>
      </c>
      <c r="B153" s="8" t="s">
        <v>517</v>
      </c>
      <c r="C153" s="8" t="s">
        <v>520</v>
      </c>
      <c r="D153" s="9" t="s">
        <v>521</v>
      </c>
      <c r="E153" s="14" t="s">
        <v>522</v>
      </c>
      <c r="F153" s="32">
        <v>11.4</v>
      </c>
      <c r="G153" s="7">
        <v>23</v>
      </c>
      <c r="H153" s="31">
        <f t="shared" si="6"/>
        <v>14.022</v>
      </c>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43"/>
      <c r="AO153" s="43"/>
      <c r="AP153" s="43"/>
      <c r="AQ153" s="45"/>
      <c r="AR153" s="43"/>
      <c r="AS153" s="48"/>
      <c r="AT153" s="50"/>
      <c r="AU153" s="50"/>
      <c r="AV153" s="50"/>
      <c r="AW153" s="50"/>
      <c r="AX153" s="50"/>
      <c r="AY153" s="50"/>
      <c r="AZ153" s="50"/>
      <c r="BA153" s="50"/>
      <c r="BB153" s="50"/>
      <c r="BC153" s="50"/>
      <c r="BD153" s="50"/>
      <c r="BE153" s="43"/>
      <c r="BF153" s="45"/>
      <c r="BG153" s="45"/>
      <c r="BH153" s="45"/>
      <c r="BI153" s="43"/>
      <c r="BJ153" s="45"/>
      <c r="BK153" s="45"/>
      <c r="BL153" s="43"/>
      <c r="BM153" s="45"/>
      <c r="BN153" s="45"/>
      <c r="BO153" s="45"/>
      <c r="BP153" s="43"/>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31">
        <f t="shared" si="7"/>
        <v>0</v>
      </c>
      <c r="CN153" s="43"/>
      <c r="CP153" s="39">
        <f t="shared" si="8"/>
        <v>0</v>
      </c>
      <c r="CR153" s="43"/>
    </row>
    <row r="154" spans="1:96" ht="45">
      <c r="A154" s="7">
        <v>151</v>
      </c>
      <c r="B154" s="8" t="s">
        <v>523</v>
      </c>
      <c r="C154" s="8" t="s">
        <v>524</v>
      </c>
      <c r="D154" s="9" t="s">
        <v>525</v>
      </c>
      <c r="E154" s="14" t="s">
        <v>512</v>
      </c>
      <c r="F154" s="32">
        <v>25</v>
      </c>
      <c r="G154" s="7">
        <v>23</v>
      </c>
      <c r="H154" s="31">
        <f t="shared" si="6"/>
        <v>30.75</v>
      </c>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43"/>
      <c r="AO154" s="43"/>
      <c r="AP154" s="43"/>
      <c r="AQ154" s="45"/>
      <c r="AR154" s="43"/>
      <c r="AS154" s="48"/>
      <c r="AT154" s="50"/>
      <c r="AU154" s="50"/>
      <c r="AV154" s="50"/>
      <c r="AW154" s="50"/>
      <c r="AX154" s="50"/>
      <c r="AY154" s="50"/>
      <c r="AZ154" s="50"/>
      <c r="BA154" s="50"/>
      <c r="BB154" s="50"/>
      <c r="BC154" s="50"/>
      <c r="BD154" s="50"/>
      <c r="BE154" s="43"/>
      <c r="BF154" s="45"/>
      <c r="BG154" s="45"/>
      <c r="BH154" s="45"/>
      <c r="BI154" s="43"/>
      <c r="BJ154" s="45"/>
      <c r="BK154" s="45"/>
      <c r="BL154" s="43"/>
      <c r="BM154" s="45"/>
      <c r="BN154" s="45"/>
      <c r="BO154" s="45"/>
      <c r="BP154" s="43"/>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31">
        <f t="shared" si="7"/>
        <v>0</v>
      </c>
      <c r="CN154" s="43"/>
      <c r="CP154" s="39">
        <f t="shared" si="8"/>
        <v>0</v>
      </c>
      <c r="CR154" s="43"/>
    </row>
    <row r="155" spans="1:96" ht="55.5" customHeight="1">
      <c r="A155" s="7">
        <v>152</v>
      </c>
      <c r="B155" s="8" t="s">
        <v>526</v>
      </c>
      <c r="C155" s="8" t="s">
        <v>527</v>
      </c>
      <c r="D155" s="9" t="s">
        <v>528</v>
      </c>
      <c r="E155" s="14" t="s">
        <v>59</v>
      </c>
      <c r="F155" s="32">
        <v>10.210000000000001</v>
      </c>
      <c r="G155" s="7">
        <v>23</v>
      </c>
      <c r="H155" s="31">
        <f t="shared" si="6"/>
        <v>12.558300000000001</v>
      </c>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43"/>
      <c r="AO155" s="43"/>
      <c r="AP155" s="43"/>
      <c r="AQ155" s="45"/>
      <c r="AR155" s="43"/>
      <c r="AS155" s="48"/>
      <c r="AT155" s="50"/>
      <c r="AU155" s="50"/>
      <c r="AV155" s="50"/>
      <c r="AW155" s="50"/>
      <c r="AX155" s="50"/>
      <c r="AY155" s="50"/>
      <c r="AZ155" s="50"/>
      <c r="BA155" s="50"/>
      <c r="BB155" s="50"/>
      <c r="BC155" s="50"/>
      <c r="BD155" s="50"/>
      <c r="BE155" s="43"/>
      <c r="BF155" s="45"/>
      <c r="BG155" s="45"/>
      <c r="BH155" s="45"/>
      <c r="BI155" s="43"/>
      <c r="BJ155" s="45"/>
      <c r="BK155" s="45"/>
      <c r="BL155" s="43"/>
      <c r="BM155" s="45"/>
      <c r="BN155" s="45"/>
      <c r="BO155" s="45"/>
      <c r="BP155" s="43"/>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31">
        <f t="shared" si="7"/>
        <v>0</v>
      </c>
      <c r="CN155" s="43"/>
      <c r="CP155" s="39">
        <f t="shared" si="8"/>
        <v>0</v>
      </c>
      <c r="CR155" s="43"/>
    </row>
    <row r="156" spans="1:96" ht="171.75" customHeight="1">
      <c r="A156" s="7">
        <v>153</v>
      </c>
      <c r="B156" s="8" t="s">
        <v>529</v>
      </c>
      <c r="C156" s="8" t="s">
        <v>530</v>
      </c>
      <c r="D156" s="9" t="s">
        <v>531</v>
      </c>
      <c r="E156" s="14" t="s">
        <v>59</v>
      </c>
      <c r="F156" s="32">
        <v>1399.6</v>
      </c>
      <c r="G156" s="7">
        <v>23</v>
      </c>
      <c r="H156" s="31">
        <f t="shared" si="6"/>
        <v>1721.5079999999998</v>
      </c>
      <c r="I156" s="7"/>
      <c r="J156" s="7"/>
      <c r="K156" s="7"/>
      <c r="L156" s="7"/>
      <c r="M156" s="7"/>
      <c r="N156" s="7"/>
      <c r="O156" s="7"/>
      <c r="P156" s="7"/>
      <c r="Q156" s="7"/>
      <c r="R156" s="7"/>
      <c r="S156" s="7"/>
      <c r="T156" s="7"/>
      <c r="U156" s="7"/>
      <c r="V156" s="7"/>
      <c r="W156" s="7">
        <v>1</v>
      </c>
      <c r="X156" s="7"/>
      <c r="Y156" s="7">
        <v>1</v>
      </c>
      <c r="Z156" s="7"/>
      <c r="AA156" s="7"/>
      <c r="AB156" s="7"/>
      <c r="AC156" s="7"/>
      <c r="AD156" s="7"/>
      <c r="AE156" s="7"/>
      <c r="AF156" s="7"/>
      <c r="AG156" s="7"/>
      <c r="AH156" s="7"/>
      <c r="AI156" s="7"/>
      <c r="AJ156" s="7"/>
      <c r="AK156" s="7"/>
      <c r="AL156" s="7"/>
      <c r="AM156" s="7"/>
      <c r="AN156" s="43"/>
      <c r="AO156" s="43"/>
      <c r="AP156" s="43"/>
      <c r="AQ156" s="45"/>
      <c r="AR156" s="43"/>
      <c r="AS156" s="48"/>
      <c r="AT156" s="50"/>
      <c r="AU156" s="50"/>
      <c r="AV156" s="50"/>
      <c r="AW156" s="50"/>
      <c r="AX156" s="50"/>
      <c r="AY156" s="50"/>
      <c r="AZ156" s="50"/>
      <c r="BA156" s="50"/>
      <c r="BB156" s="50"/>
      <c r="BC156" s="50"/>
      <c r="BD156" s="50"/>
      <c r="BE156" s="43"/>
      <c r="BF156" s="45"/>
      <c r="BG156" s="45"/>
      <c r="BH156" s="45"/>
      <c r="BI156" s="43"/>
      <c r="BJ156" s="45"/>
      <c r="BK156" s="45"/>
      <c r="BL156" s="43"/>
      <c r="BM156" s="45"/>
      <c r="BN156" s="45"/>
      <c r="BO156" s="45"/>
      <c r="BP156" s="43"/>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31">
        <f t="shared" si="7"/>
        <v>0</v>
      </c>
      <c r="CN156" s="43"/>
      <c r="CP156" s="39">
        <f t="shared" si="8"/>
        <v>0</v>
      </c>
      <c r="CR156" s="43"/>
    </row>
    <row r="157" spans="1:96" ht="75">
      <c r="A157" s="7">
        <v>154</v>
      </c>
      <c r="B157" s="8" t="s">
        <v>532</v>
      </c>
      <c r="C157" s="8" t="s">
        <v>533</v>
      </c>
      <c r="D157" s="9" t="s">
        <v>534</v>
      </c>
      <c r="E157" s="14" t="s">
        <v>59</v>
      </c>
      <c r="F157" s="32">
        <v>43.57</v>
      </c>
      <c r="G157" s="7">
        <v>23</v>
      </c>
      <c r="H157" s="31">
        <f t="shared" si="6"/>
        <v>53.591099999999997</v>
      </c>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43"/>
      <c r="AO157" s="43"/>
      <c r="AP157" s="43"/>
      <c r="AQ157" s="45"/>
      <c r="AR157" s="43"/>
      <c r="AS157" s="48"/>
      <c r="AT157" s="50"/>
      <c r="AU157" s="50"/>
      <c r="AV157" s="50"/>
      <c r="AW157" s="50"/>
      <c r="AX157" s="50"/>
      <c r="AY157" s="50"/>
      <c r="AZ157" s="50"/>
      <c r="BA157" s="50"/>
      <c r="BB157" s="50"/>
      <c r="BC157" s="50"/>
      <c r="BD157" s="50"/>
      <c r="BE157" s="43"/>
      <c r="BF157" s="45"/>
      <c r="BG157" s="45"/>
      <c r="BH157" s="45"/>
      <c r="BI157" s="43"/>
      <c r="BJ157" s="45"/>
      <c r="BK157" s="45"/>
      <c r="BL157" s="43"/>
      <c r="BM157" s="45"/>
      <c r="BN157" s="45"/>
      <c r="BO157" s="45"/>
      <c r="BP157" s="43"/>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31">
        <f t="shared" si="7"/>
        <v>0</v>
      </c>
      <c r="CN157" s="43"/>
      <c r="CP157" s="39">
        <f t="shared" si="8"/>
        <v>0</v>
      </c>
      <c r="CR157" s="43"/>
    </row>
    <row r="158" spans="1:96" ht="65.25" customHeight="1">
      <c r="A158" s="7">
        <v>155</v>
      </c>
      <c r="B158" s="8" t="s">
        <v>535</v>
      </c>
      <c r="C158" s="8" t="s">
        <v>536</v>
      </c>
      <c r="D158" s="9" t="s">
        <v>537</v>
      </c>
      <c r="E158" s="14" t="s">
        <v>59</v>
      </c>
      <c r="F158" s="32">
        <v>7.22</v>
      </c>
      <c r="G158" s="7">
        <v>23</v>
      </c>
      <c r="H158" s="31">
        <f t="shared" si="6"/>
        <v>8.8805999999999994</v>
      </c>
      <c r="I158" s="7"/>
      <c r="J158" s="7"/>
      <c r="K158" s="7"/>
      <c r="L158" s="7"/>
      <c r="M158" s="7"/>
      <c r="N158" s="7"/>
      <c r="O158" s="7"/>
      <c r="P158" s="7"/>
      <c r="Q158" s="7"/>
      <c r="R158" s="7"/>
      <c r="S158" s="7"/>
      <c r="T158" s="7"/>
      <c r="U158" s="7"/>
      <c r="V158" s="7"/>
      <c r="W158" s="7"/>
      <c r="X158" s="7"/>
      <c r="Y158" s="7">
        <v>1</v>
      </c>
      <c r="Z158" s="7"/>
      <c r="AA158" s="7"/>
      <c r="AB158" s="7"/>
      <c r="AC158" s="7"/>
      <c r="AD158" s="7"/>
      <c r="AE158" s="7"/>
      <c r="AF158" s="7"/>
      <c r="AG158" s="7">
        <v>3</v>
      </c>
      <c r="AH158" s="7"/>
      <c r="AI158" s="7"/>
      <c r="AJ158" s="7"/>
      <c r="AK158" s="7"/>
      <c r="AL158" s="7"/>
      <c r="AM158" s="7"/>
      <c r="AN158" s="43"/>
      <c r="AO158" s="43"/>
      <c r="AP158" s="43"/>
      <c r="AQ158" s="45"/>
      <c r="AR158" s="43"/>
      <c r="AS158" s="48">
        <v>1</v>
      </c>
      <c r="AT158" s="50"/>
      <c r="AU158" s="50"/>
      <c r="AV158" s="50"/>
      <c r="AW158" s="50"/>
      <c r="AX158" s="50"/>
      <c r="AY158" s="50"/>
      <c r="AZ158" s="50"/>
      <c r="BA158" s="50"/>
      <c r="BB158" s="50"/>
      <c r="BC158" s="50"/>
      <c r="BD158" s="50"/>
      <c r="BE158" s="43"/>
      <c r="BF158" s="45"/>
      <c r="BG158" s="45"/>
      <c r="BH158" s="45"/>
      <c r="BI158" s="43"/>
      <c r="BJ158" s="45"/>
      <c r="BK158" s="45"/>
      <c r="BL158" s="43">
        <v>1</v>
      </c>
      <c r="BM158" s="45"/>
      <c r="BN158" s="45"/>
      <c r="BO158" s="45">
        <v>3</v>
      </c>
      <c r="BP158" s="43">
        <v>1</v>
      </c>
      <c r="BQ158" s="45"/>
      <c r="BR158" s="45"/>
      <c r="BS158" s="45">
        <v>1</v>
      </c>
      <c r="BT158" s="45"/>
      <c r="BU158" s="45"/>
      <c r="BV158" s="45"/>
      <c r="BW158" s="45"/>
      <c r="BX158" s="45"/>
      <c r="BY158" s="45"/>
      <c r="BZ158" s="45"/>
      <c r="CA158" s="45"/>
      <c r="CB158" s="45"/>
      <c r="CC158" s="45"/>
      <c r="CD158" s="45"/>
      <c r="CE158" s="45">
        <v>1</v>
      </c>
      <c r="CF158" s="45"/>
      <c r="CG158" s="45"/>
      <c r="CH158" s="45">
        <v>2</v>
      </c>
      <c r="CI158" s="45"/>
      <c r="CJ158" s="45"/>
      <c r="CK158" s="45"/>
      <c r="CL158" s="45"/>
      <c r="CM158" s="31">
        <f t="shared" si="7"/>
        <v>0</v>
      </c>
      <c r="CN158" s="43"/>
      <c r="CP158" s="39">
        <f t="shared" si="8"/>
        <v>0</v>
      </c>
      <c r="CR158" s="43">
        <v>1</v>
      </c>
    </row>
    <row r="159" spans="1:96" ht="34.5" customHeight="1">
      <c r="A159" s="7">
        <v>156</v>
      </c>
      <c r="B159" s="8" t="s">
        <v>538</v>
      </c>
      <c r="C159" s="8" t="s">
        <v>539</v>
      </c>
      <c r="D159" s="9" t="s">
        <v>540</v>
      </c>
      <c r="E159" s="14" t="s">
        <v>59</v>
      </c>
      <c r="F159" s="32">
        <v>9.2899999999999991</v>
      </c>
      <c r="G159" s="7">
        <v>23</v>
      </c>
      <c r="H159" s="31">
        <f t="shared" si="6"/>
        <v>11.426699999999999</v>
      </c>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43"/>
      <c r="AO159" s="43"/>
      <c r="AP159" s="43"/>
      <c r="AQ159" s="45"/>
      <c r="AR159" s="43"/>
      <c r="AS159" s="48"/>
      <c r="AT159" s="50"/>
      <c r="AU159" s="50"/>
      <c r="AV159" s="50"/>
      <c r="AW159" s="50"/>
      <c r="AX159" s="50"/>
      <c r="AY159" s="50"/>
      <c r="AZ159" s="50"/>
      <c r="BA159" s="50"/>
      <c r="BB159" s="50"/>
      <c r="BC159" s="50"/>
      <c r="BD159" s="50"/>
      <c r="BE159" s="43"/>
      <c r="BF159" s="45"/>
      <c r="BG159" s="45"/>
      <c r="BH159" s="45"/>
      <c r="BI159" s="43"/>
      <c r="BJ159" s="45"/>
      <c r="BK159" s="45"/>
      <c r="BL159" s="43"/>
      <c r="BM159" s="45"/>
      <c r="BN159" s="45"/>
      <c r="BO159" s="45"/>
      <c r="BP159" s="43"/>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31">
        <f t="shared" si="7"/>
        <v>0</v>
      </c>
      <c r="CN159" s="43"/>
      <c r="CP159" s="39">
        <f t="shared" si="8"/>
        <v>0</v>
      </c>
      <c r="CR159" s="43"/>
    </row>
    <row r="160" spans="1:96" ht="105">
      <c r="A160" s="7">
        <v>157</v>
      </c>
      <c r="B160" s="8" t="s">
        <v>541</v>
      </c>
      <c r="C160" s="8" t="s">
        <v>542</v>
      </c>
      <c r="D160" s="9" t="s">
        <v>543</v>
      </c>
      <c r="E160" s="14" t="s">
        <v>544</v>
      </c>
      <c r="F160" s="32">
        <v>57.12</v>
      </c>
      <c r="G160" s="7">
        <v>23</v>
      </c>
      <c r="H160" s="31">
        <f t="shared" si="6"/>
        <v>70.257599999999996</v>
      </c>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43"/>
      <c r="AO160" s="43"/>
      <c r="AP160" s="43"/>
      <c r="AQ160" s="45"/>
      <c r="AR160" s="43"/>
      <c r="AS160" s="48"/>
      <c r="AT160" s="50"/>
      <c r="AU160" s="50"/>
      <c r="AV160" s="50"/>
      <c r="AW160" s="50"/>
      <c r="AX160" s="50"/>
      <c r="AY160" s="50"/>
      <c r="AZ160" s="50"/>
      <c r="BA160" s="50"/>
      <c r="BB160" s="50"/>
      <c r="BC160" s="50"/>
      <c r="BD160" s="50"/>
      <c r="BE160" s="43"/>
      <c r="BF160" s="45"/>
      <c r="BG160" s="45"/>
      <c r="BH160" s="45"/>
      <c r="BI160" s="43"/>
      <c r="BJ160" s="45"/>
      <c r="BK160" s="45"/>
      <c r="BL160" s="43"/>
      <c r="BM160" s="45"/>
      <c r="BN160" s="45"/>
      <c r="BO160" s="45"/>
      <c r="BP160" s="43"/>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31">
        <f t="shared" si="7"/>
        <v>0</v>
      </c>
      <c r="CN160" s="43"/>
      <c r="CP160" s="39">
        <f t="shared" si="8"/>
        <v>0</v>
      </c>
      <c r="CR160" s="43"/>
    </row>
    <row r="161" spans="1:96" ht="64.5" customHeight="1">
      <c r="A161" s="7">
        <v>158</v>
      </c>
      <c r="B161" s="8" t="s">
        <v>545</v>
      </c>
      <c r="C161" s="8" t="s">
        <v>546</v>
      </c>
      <c r="D161" s="9" t="s">
        <v>547</v>
      </c>
      <c r="E161" s="14" t="s">
        <v>548</v>
      </c>
      <c r="F161" s="32">
        <v>51.3</v>
      </c>
      <c r="G161" s="7">
        <v>23</v>
      </c>
      <c r="H161" s="31">
        <f t="shared" si="6"/>
        <v>63.098999999999997</v>
      </c>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43"/>
      <c r="AO161" s="43"/>
      <c r="AP161" s="43"/>
      <c r="AQ161" s="45"/>
      <c r="AR161" s="43"/>
      <c r="AS161" s="48"/>
      <c r="AT161" s="50"/>
      <c r="AU161" s="50"/>
      <c r="AV161" s="50"/>
      <c r="AW161" s="50"/>
      <c r="AX161" s="50"/>
      <c r="AY161" s="50"/>
      <c r="AZ161" s="50"/>
      <c r="BA161" s="50"/>
      <c r="BB161" s="50"/>
      <c r="BC161" s="50"/>
      <c r="BD161" s="50"/>
      <c r="BE161" s="43"/>
      <c r="BF161" s="45"/>
      <c r="BG161" s="45"/>
      <c r="BH161" s="45"/>
      <c r="BI161" s="43"/>
      <c r="BJ161" s="45"/>
      <c r="BK161" s="45"/>
      <c r="BL161" s="43"/>
      <c r="BM161" s="45"/>
      <c r="BN161" s="45"/>
      <c r="BO161" s="45"/>
      <c r="BP161" s="43"/>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31">
        <f t="shared" si="7"/>
        <v>0</v>
      </c>
      <c r="CN161" s="43"/>
      <c r="CP161" s="39">
        <f t="shared" si="8"/>
        <v>0</v>
      </c>
      <c r="CR161" s="43"/>
    </row>
    <row r="162" spans="1:96" ht="150">
      <c r="A162" s="7">
        <v>159</v>
      </c>
      <c r="B162" s="8" t="s">
        <v>549</v>
      </c>
      <c r="C162" s="8" t="s">
        <v>550</v>
      </c>
      <c r="D162" s="9" t="s">
        <v>551</v>
      </c>
      <c r="E162" s="14" t="s">
        <v>548</v>
      </c>
      <c r="F162" s="32">
        <v>41.37</v>
      </c>
      <c r="G162" s="7">
        <v>23</v>
      </c>
      <c r="H162" s="31">
        <f t="shared" si="6"/>
        <v>50.885099999999994</v>
      </c>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43"/>
      <c r="AO162" s="43"/>
      <c r="AP162" s="43"/>
      <c r="AQ162" s="45"/>
      <c r="AR162" s="43"/>
      <c r="AS162" s="48"/>
      <c r="AT162" s="50"/>
      <c r="AU162" s="50"/>
      <c r="AV162" s="50"/>
      <c r="AW162" s="50"/>
      <c r="AX162" s="50"/>
      <c r="AY162" s="50"/>
      <c r="AZ162" s="50"/>
      <c r="BA162" s="50"/>
      <c r="BB162" s="50"/>
      <c r="BC162" s="50"/>
      <c r="BD162" s="50"/>
      <c r="BE162" s="43"/>
      <c r="BF162" s="45"/>
      <c r="BG162" s="45"/>
      <c r="BH162" s="45"/>
      <c r="BI162" s="43"/>
      <c r="BJ162" s="45"/>
      <c r="BK162" s="45"/>
      <c r="BL162" s="43"/>
      <c r="BM162" s="45"/>
      <c r="BN162" s="45"/>
      <c r="BO162" s="45"/>
      <c r="BP162" s="43"/>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31">
        <f t="shared" si="7"/>
        <v>0</v>
      </c>
      <c r="CN162" s="43"/>
      <c r="CP162" s="39">
        <f t="shared" si="8"/>
        <v>0</v>
      </c>
      <c r="CR162" s="43"/>
    </row>
    <row r="163" spans="1:96" ht="68.25" customHeight="1">
      <c r="A163" s="7">
        <v>160</v>
      </c>
      <c r="B163" s="8" t="s">
        <v>549</v>
      </c>
      <c r="C163" s="8" t="s">
        <v>552</v>
      </c>
      <c r="D163" s="9" t="s">
        <v>553</v>
      </c>
      <c r="E163" s="14" t="s">
        <v>548</v>
      </c>
      <c r="F163" s="32">
        <v>46.44</v>
      </c>
      <c r="G163" s="7">
        <v>23</v>
      </c>
      <c r="H163" s="31">
        <f t="shared" si="6"/>
        <v>57.121199999999995</v>
      </c>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43"/>
      <c r="AO163" s="43"/>
      <c r="AP163" s="43"/>
      <c r="AQ163" s="45"/>
      <c r="AR163" s="43"/>
      <c r="AS163" s="48"/>
      <c r="AT163" s="50"/>
      <c r="AU163" s="50"/>
      <c r="AV163" s="50"/>
      <c r="AW163" s="50"/>
      <c r="AX163" s="50"/>
      <c r="AY163" s="50"/>
      <c r="AZ163" s="50"/>
      <c r="BA163" s="50"/>
      <c r="BB163" s="50"/>
      <c r="BC163" s="50"/>
      <c r="BD163" s="50"/>
      <c r="BE163" s="43"/>
      <c r="BF163" s="45"/>
      <c r="BG163" s="45"/>
      <c r="BH163" s="45"/>
      <c r="BI163" s="43"/>
      <c r="BJ163" s="45"/>
      <c r="BK163" s="45"/>
      <c r="BL163" s="43"/>
      <c r="BM163" s="45"/>
      <c r="BN163" s="45"/>
      <c r="BO163" s="45"/>
      <c r="BP163" s="43"/>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31">
        <f t="shared" si="7"/>
        <v>0</v>
      </c>
      <c r="CN163" s="43"/>
      <c r="CP163" s="39">
        <f t="shared" si="8"/>
        <v>0</v>
      </c>
      <c r="CR163" s="43"/>
    </row>
    <row r="164" spans="1:96" ht="69" customHeight="1">
      <c r="A164" s="7">
        <v>161</v>
      </c>
      <c r="B164" s="8" t="s">
        <v>554</v>
      </c>
      <c r="C164" s="8" t="s">
        <v>555</v>
      </c>
      <c r="D164" s="9" t="s">
        <v>556</v>
      </c>
      <c r="E164" s="14" t="s">
        <v>59</v>
      </c>
      <c r="F164" s="32">
        <v>6.78</v>
      </c>
      <c r="G164" s="7">
        <v>23</v>
      </c>
      <c r="H164" s="31">
        <f t="shared" si="6"/>
        <v>8.3393999999999995</v>
      </c>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43"/>
      <c r="AO164" s="43"/>
      <c r="AP164" s="43"/>
      <c r="AQ164" s="45"/>
      <c r="AR164" s="43"/>
      <c r="AS164" s="48"/>
      <c r="AT164" s="50"/>
      <c r="AU164" s="50"/>
      <c r="AV164" s="50"/>
      <c r="AW164" s="50"/>
      <c r="AX164" s="50"/>
      <c r="AY164" s="50"/>
      <c r="AZ164" s="50"/>
      <c r="BA164" s="50">
        <v>2</v>
      </c>
      <c r="BB164" s="50"/>
      <c r="BC164" s="50"/>
      <c r="BD164" s="50"/>
      <c r="BE164" s="43"/>
      <c r="BF164" s="45"/>
      <c r="BG164" s="45"/>
      <c r="BH164" s="45"/>
      <c r="BI164" s="43"/>
      <c r="BJ164" s="45"/>
      <c r="BK164" s="45"/>
      <c r="BL164" s="43"/>
      <c r="BM164" s="45"/>
      <c r="BN164" s="45"/>
      <c r="BO164" s="45"/>
      <c r="BP164" s="43"/>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31">
        <f t="shared" si="7"/>
        <v>0</v>
      </c>
      <c r="CN164" s="43"/>
      <c r="CP164" s="39"/>
      <c r="CR164" s="43"/>
    </row>
    <row r="165" spans="1:96" ht="67.5" customHeight="1">
      <c r="A165" s="7">
        <v>162</v>
      </c>
      <c r="B165" s="8" t="s">
        <v>554</v>
      </c>
      <c r="C165" s="8" t="s">
        <v>557</v>
      </c>
      <c r="D165" s="9" t="s">
        <v>558</v>
      </c>
      <c r="E165" s="14" t="s">
        <v>59</v>
      </c>
      <c r="F165" s="32">
        <v>6.76</v>
      </c>
      <c r="G165" s="7">
        <v>23</v>
      </c>
      <c r="H165" s="31">
        <f t="shared" si="6"/>
        <v>8.3148</v>
      </c>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43"/>
      <c r="AO165" s="43"/>
      <c r="AP165" s="43"/>
      <c r="AQ165" s="45"/>
      <c r="AR165" s="43"/>
      <c r="AS165" s="48"/>
      <c r="AT165" s="50"/>
      <c r="AU165" s="50"/>
      <c r="AV165" s="50"/>
      <c r="AW165" s="50"/>
      <c r="AX165" s="50"/>
      <c r="AY165" s="50"/>
      <c r="AZ165" s="50"/>
      <c r="BA165" s="50"/>
      <c r="BB165" s="50"/>
      <c r="BC165" s="50"/>
      <c r="BD165" s="50"/>
      <c r="BE165" s="43"/>
      <c r="BF165" s="45"/>
      <c r="BG165" s="45"/>
      <c r="BH165" s="45"/>
      <c r="BI165" s="43"/>
      <c r="BJ165" s="45"/>
      <c r="BK165" s="45"/>
      <c r="BL165" s="43"/>
      <c r="BM165" s="45"/>
      <c r="BN165" s="45"/>
      <c r="BO165" s="45"/>
      <c r="BP165" s="43"/>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31">
        <f t="shared" si="7"/>
        <v>0</v>
      </c>
      <c r="CN165" s="43"/>
      <c r="CP165" s="39">
        <f t="shared" si="8"/>
        <v>0</v>
      </c>
      <c r="CR165" s="43"/>
    </row>
    <row r="166" spans="1:96" ht="60">
      <c r="A166" s="7">
        <v>163</v>
      </c>
      <c r="B166" s="8" t="s">
        <v>559</v>
      </c>
      <c r="C166" s="8" t="s">
        <v>560</v>
      </c>
      <c r="D166" s="9" t="s">
        <v>561</v>
      </c>
      <c r="E166" s="14" t="s">
        <v>59</v>
      </c>
      <c r="F166" s="32">
        <v>1.95</v>
      </c>
      <c r="G166" s="7">
        <v>23</v>
      </c>
      <c r="H166" s="31">
        <f t="shared" si="6"/>
        <v>2.3984999999999999</v>
      </c>
      <c r="I166" s="7"/>
      <c r="J166" s="7"/>
      <c r="K166" s="38">
        <v>10</v>
      </c>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43"/>
      <c r="AO166" s="43"/>
      <c r="AP166" s="43"/>
      <c r="AQ166" s="45"/>
      <c r="AR166" s="43"/>
      <c r="AS166" s="48"/>
      <c r="AT166" s="50"/>
      <c r="AU166" s="50"/>
      <c r="AV166" s="50"/>
      <c r="AW166" s="50"/>
      <c r="AX166" s="50"/>
      <c r="AY166" s="50"/>
      <c r="AZ166" s="50"/>
      <c r="BA166" s="50"/>
      <c r="BB166" s="50"/>
      <c r="BC166" s="50"/>
      <c r="BD166" s="50"/>
      <c r="BE166" s="43"/>
      <c r="BF166" s="45"/>
      <c r="BG166" s="45"/>
      <c r="BH166" s="45"/>
      <c r="BI166" s="43"/>
      <c r="BJ166" s="45"/>
      <c r="BK166" s="45"/>
      <c r="BL166" s="43"/>
      <c r="BM166" s="45"/>
      <c r="BN166" s="45"/>
      <c r="BO166" s="45"/>
      <c r="BP166" s="43"/>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31">
        <f t="shared" si="7"/>
        <v>0</v>
      </c>
      <c r="CN166" s="43"/>
      <c r="CP166" s="39">
        <f t="shared" si="8"/>
        <v>0</v>
      </c>
      <c r="CR166" s="43"/>
    </row>
    <row r="167" spans="1:96" ht="60">
      <c r="A167" s="7">
        <v>164</v>
      </c>
      <c r="B167" s="8" t="s">
        <v>559</v>
      </c>
      <c r="C167" s="8" t="s">
        <v>562</v>
      </c>
      <c r="D167" s="9" t="s">
        <v>563</v>
      </c>
      <c r="E167" s="14" t="s">
        <v>59</v>
      </c>
      <c r="F167" s="32">
        <v>1.17</v>
      </c>
      <c r="G167" s="7">
        <v>23</v>
      </c>
      <c r="H167" s="31">
        <f t="shared" si="6"/>
        <v>1.4390999999999998</v>
      </c>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43"/>
      <c r="AO167" s="43"/>
      <c r="AP167" s="43"/>
      <c r="AQ167" s="45"/>
      <c r="AR167" s="43"/>
      <c r="AS167" s="48"/>
      <c r="AT167" s="50"/>
      <c r="AU167" s="50"/>
      <c r="AV167" s="50"/>
      <c r="AW167" s="50"/>
      <c r="AX167" s="50"/>
      <c r="AY167" s="50"/>
      <c r="AZ167" s="50"/>
      <c r="BA167" s="50"/>
      <c r="BB167" s="50"/>
      <c r="BC167" s="50"/>
      <c r="BD167" s="50"/>
      <c r="BE167" s="43"/>
      <c r="BF167" s="45"/>
      <c r="BG167" s="45"/>
      <c r="BH167" s="45"/>
      <c r="BI167" s="43"/>
      <c r="BJ167" s="45"/>
      <c r="BK167" s="45"/>
      <c r="BL167" s="43"/>
      <c r="BM167" s="45"/>
      <c r="BN167" s="45"/>
      <c r="BO167" s="45"/>
      <c r="BP167" s="43"/>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31">
        <f t="shared" si="7"/>
        <v>0</v>
      </c>
      <c r="CN167" s="43"/>
      <c r="CP167" s="39">
        <f t="shared" si="8"/>
        <v>0</v>
      </c>
      <c r="CR167" s="43"/>
    </row>
    <row r="168" spans="1:96" ht="75">
      <c r="A168" s="7">
        <v>165</v>
      </c>
      <c r="B168" s="8" t="s">
        <v>559</v>
      </c>
      <c r="C168" s="8" t="s">
        <v>564</v>
      </c>
      <c r="D168" s="9" t="s">
        <v>565</v>
      </c>
      <c r="E168" s="14" t="s">
        <v>59</v>
      </c>
      <c r="F168" s="32">
        <v>1.17</v>
      </c>
      <c r="G168" s="7">
        <v>23</v>
      </c>
      <c r="H168" s="31">
        <f t="shared" si="6"/>
        <v>1.4390999999999998</v>
      </c>
      <c r="I168" s="7"/>
      <c r="J168" s="7"/>
      <c r="K168" s="38">
        <v>10</v>
      </c>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43"/>
      <c r="AO168" s="43"/>
      <c r="AP168" s="43"/>
      <c r="AQ168" s="45"/>
      <c r="AR168" s="43"/>
      <c r="AS168" s="48"/>
      <c r="AT168" s="50"/>
      <c r="AU168" s="50"/>
      <c r="AV168" s="50"/>
      <c r="AW168" s="50"/>
      <c r="AX168" s="50"/>
      <c r="AY168" s="50"/>
      <c r="AZ168" s="50"/>
      <c r="BA168" s="50"/>
      <c r="BB168" s="50"/>
      <c r="BC168" s="50"/>
      <c r="BD168" s="50"/>
      <c r="BE168" s="43"/>
      <c r="BF168" s="45"/>
      <c r="BG168" s="45"/>
      <c r="BH168" s="45"/>
      <c r="BI168" s="43"/>
      <c r="BJ168" s="45"/>
      <c r="BK168" s="45"/>
      <c r="BL168" s="43"/>
      <c r="BM168" s="45"/>
      <c r="BN168" s="45"/>
      <c r="BO168" s="45"/>
      <c r="BP168" s="43"/>
      <c r="BQ168" s="45">
        <v>2</v>
      </c>
      <c r="BR168" s="45"/>
      <c r="BS168" s="45"/>
      <c r="BT168" s="45"/>
      <c r="BU168" s="45"/>
      <c r="BV168" s="45"/>
      <c r="BW168" s="45"/>
      <c r="BX168" s="45"/>
      <c r="BY168" s="45"/>
      <c r="BZ168" s="45"/>
      <c r="CA168" s="45">
        <v>12</v>
      </c>
      <c r="CB168" s="45"/>
      <c r="CC168" s="45"/>
      <c r="CD168" s="45"/>
      <c r="CE168" s="45"/>
      <c r="CF168" s="45"/>
      <c r="CG168" s="45"/>
      <c r="CH168" s="45"/>
      <c r="CI168" s="45"/>
      <c r="CJ168" s="45"/>
      <c r="CK168" s="45"/>
      <c r="CL168" s="45"/>
      <c r="CM168" s="31">
        <f t="shared" si="7"/>
        <v>0</v>
      </c>
      <c r="CN168" s="43"/>
      <c r="CP168" s="39">
        <f t="shared" si="8"/>
        <v>0</v>
      </c>
      <c r="CR168" s="43"/>
    </row>
    <row r="169" spans="1:96" ht="60">
      <c r="A169" s="7">
        <v>166</v>
      </c>
      <c r="B169" s="8" t="s">
        <v>566</v>
      </c>
      <c r="C169" s="8" t="s">
        <v>567</v>
      </c>
      <c r="D169" s="9" t="s">
        <v>568</v>
      </c>
      <c r="E169" s="14" t="s">
        <v>59</v>
      </c>
      <c r="F169" s="32">
        <v>4.17</v>
      </c>
      <c r="G169" s="7">
        <v>23</v>
      </c>
      <c r="H169" s="31">
        <f t="shared" si="6"/>
        <v>5.1291000000000002</v>
      </c>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43"/>
      <c r="AO169" s="43"/>
      <c r="AP169" s="43"/>
      <c r="AQ169" s="45"/>
      <c r="AR169" s="43"/>
      <c r="AS169" s="48"/>
      <c r="AT169" s="50"/>
      <c r="AU169" s="50"/>
      <c r="AV169" s="50"/>
      <c r="AW169" s="50"/>
      <c r="AX169" s="50"/>
      <c r="AY169" s="50"/>
      <c r="AZ169" s="50"/>
      <c r="BA169" s="50"/>
      <c r="BB169" s="50"/>
      <c r="BC169" s="50"/>
      <c r="BD169" s="50"/>
      <c r="BE169" s="43"/>
      <c r="BF169" s="45"/>
      <c r="BG169" s="45"/>
      <c r="BH169" s="45"/>
      <c r="BI169" s="43"/>
      <c r="BJ169" s="45"/>
      <c r="BK169" s="45"/>
      <c r="BL169" s="43"/>
      <c r="BM169" s="45"/>
      <c r="BN169" s="45"/>
      <c r="BO169" s="45"/>
      <c r="BP169" s="43"/>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31">
        <f t="shared" si="7"/>
        <v>0</v>
      </c>
      <c r="CN169" s="43"/>
      <c r="CP169" s="39">
        <f t="shared" si="8"/>
        <v>0</v>
      </c>
      <c r="CR169" s="43"/>
    </row>
    <row r="170" spans="1:96" ht="45">
      <c r="A170" s="7">
        <v>167</v>
      </c>
      <c r="B170" s="8" t="s">
        <v>569</v>
      </c>
      <c r="C170" s="8" t="s">
        <v>570</v>
      </c>
      <c r="D170" s="9" t="s">
        <v>571</v>
      </c>
      <c r="E170" s="14" t="s">
        <v>228</v>
      </c>
      <c r="F170" s="32">
        <v>6.46</v>
      </c>
      <c r="G170" s="7">
        <v>23</v>
      </c>
      <c r="H170" s="31">
        <f t="shared" si="6"/>
        <v>7.9458000000000002</v>
      </c>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43"/>
      <c r="AO170" s="43"/>
      <c r="AP170" s="43"/>
      <c r="AQ170" s="45"/>
      <c r="AR170" s="43"/>
      <c r="AS170" s="48"/>
      <c r="AT170" s="50"/>
      <c r="AU170" s="50"/>
      <c r="AV170" s="50"/>
      <c r="AW170" s="50"/>
      <c r="AX170" s="50"/>
      <c r="AY170" s="50"/>
      <c r="AZ170" s="50"/>
      <c r="BA170" s="50"/>
      <c r="BB170" s="50"/>
      <c r="BC170" s="50"/>
      <c r="BD170" s="50"/>
      <c r="BE170" s="43"/>
      <c r="BF170" s="45"/>
      <c r="BG170" s="45"/>
      <c r="BH170" s="45"/>
      <c r="BI170" s="43"/>
      <c r="BJ170" s="45"/>
      <c r="BK170" s="45"/>
      <c r="BL170" s="43">
        <v>1</v>
      </c>
      <c r="BM170" s="45"/>
      <c r="BN170" s="45"/>
      <c r="BO170" s="45"/>
      <c r="BP170" s="43"/>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31">
        <f t="shared" si="7"/>
        <v>0</v>
      </c>
      <c r="CN170" s="43"/>
      <c r="CP170" s="39">
        <f t="shared" si="8"/>
        <v>0</v>
      </c>
      <c r="CR170" s="43">
        <v>1</v>
      </c>
    </row>
    <row r="171" spans="1:96" ht="45">
      <c r="A171" s="7">
        <v>168</v>
      </c>
      <c r="B171" s="8" t="s">
        <v>572</v>
      </c>
      <c r="C171" s="9" t="s">
        <v>573</v>
      </c>
      <c r="D171" s="9" t="s">
        <v>574</v>
      </c>
      <c r="E171" s="14" t="s">
        <v>218</v>
      </c>
      <c r="F171" s="32">
        <v>2.63</v>
      </c>
      <c r="G171" s="7">
        <v>23</v>
      </c>
      <c r="H171" s="31">
        <f t="shared" si="6"/>
        <v>3.2348999999999997</v>
      </c>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43"/>
      <c r="AO171" s="43"/>
      <c r="AP171" s="43"/>
      <c r="AQ171" s="45"/>
      <c r="AR171" s="43"/>
      <c r="AS171" s="48"/>
      <c r="AT171" s="50"/>
      <c r="AU171" s="50"/>
      <c r="AV171" s="50"/>
      <c r="AW171" s="50"/>
      <c r="AX171" s="50"/>
      <c r="AY171" s="50"/>
      <c r="AZ171" s="50"/>
      <c r="BA171" s="50"/>
      <c r="BB171" s="50"/>
      <c r="BC171" s="50"/>
      <c r="BD171" s="50"/>
      <c r="BE171" s="43"/>
      <c r="BF171" s="45"/>
      <c r="BG171" s="45"/>
      <c r="BH171" s="45"/>
      <c r="BI171" s="43"/>
      <c r="BJ171" s="45"/>
      <c r="BK171" s="45"/>
      <c r="BL171" s="43"/>
      <c r="BM171" s="45"/>
      <c r="BN171" s="45"/>
      <c r="BO171" s="45"/>
      <c r="BP171" s="43"/>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31">
        <f t="shared" si="7"/>
        <v>0</v>
      </c>
      <c r="CN171" s="43"/>
      <c r="CP171" s="39">
        <f t="shared" si="8"/>
        <v>0</v>
      </c>
      <c r="CR171" s="43"/>
    </row>
    <row r="172" spans="1:96" ht="60">
      <c r="A172" s="7">
        <v>169</v>
      </c>
      <c r="B172" s="8" t="s">
        <v>575</v>
      </c>
      <c r="C172" s="8" t="s">
        <v>576</v>
      </c>
      <c r="D172" s="9" t="s">
        <v>577</v>
      </c>
      <c r="E172" s="14" t="s">
        <v>59</v>
      </c>
      <c r="F172" s="32">
        <v>15.41</v>
      </c>
      <c r="G172" s="7">
        <v>23</v>
      </c>
      <c r="H172" s="31">
        <f t="shared" si="6"/>
        <v>18.9543</v>
      </c>
      <c r="I172" s="7"/>
      <c r="J172" s="7"/>
      <c r="K172" s="7"/>
      <c r="L172" s="7"/>
      <c r="M172" s="7"/>
      <c r="N172" s="7"/>
      <c r="O172" s="7"/>
      <c r="P172" s="7"/>
      <c r="Q172" s="7"/>
      <c r="R172" s="7"/>
      <c r="S172" s="7"/>
      <c r="T172" s="7"/>
      <c r="U172" s="7"/>
      <c r="V172" s="7"/>
      <c r="W172" s="7"/>
      <c r="X172" s="7"/>
      <c r="Y172" s="7">
        <v>1</v>
      </c>
      <c r="Z172" s="7"/>
      <c r="AA172" s="7"/>
      <c r="AB172" s="7"/>
      <c r="AC172" s="7"/>
      <c r="AD172" s="7"/>
      <c r="AE172" s="7"/>
      <c r="AF172" s="7"/>
      <c r="AG172" s="7"/>
      <c r="AH172" s="7"/>
      <c r="AI172" s="7"/>
      <c r="AJ172" s="7"/>
      <c r="AK172" s="7"/>
      <c r="AL172" s="7"/>
      <c r="AM172" s="7"/>
      <c r="AN172" s="43"/>
      <c r="AO172" s="43"/>
      <c r="AP172" s="43"/>
      <c r="AQ172" s="45"/>
      <c r="AR172" s="43"/>
      <c r="AS172" s="48"/>
      <c r="AT172" s="50"/>
      <c r="AU172" s="50"/>
      <c r="AV172" s="50"/>
      <c r="AW172" s="50"/>
      <c r="AX172" s="50"/>
      <c r="AY172" s="50"/>
      <c r="AZ172" s="50"/>
      <c r="BA172" s="50"/>
      <c r="BB172" s="50"/>
      <c r="BC172" s="50"/>
      <c r="BD172" s="50"/>
      <c r="BE172" s="43"/>
      <c r="BF172" s="45"/>
      <c r="BG172" s="45"/>
      <c r="BH172" s="45"/>
      <c r="BI172" s="43"/>
      <c r="BJ172" s="45"/>
      <c r="BK172" s="45"/>
      <c r="BL172" s="43"/>
      <c r="BM172" s="45"/>
      <c r="BN172" s="45"/>
      <c r="BO172" s="45">
        <v>1</v>
      </c>
      <c r="BP172" s="43"/>
      <c r="BQ172" s="45">
        <v>1</v>
      </c>
      <c r="BR172" s="45">
        <v>1</v>
      </c>
      <c r="BS172" s="45"/>
      <c r="BT172" s="45"/>
      <c r="BU172" s="45"/>
      <c r="BV172" s="45"/>
      <c r="BW172" s="45"/>
      <c r="BX172" s="45"/>
      <c r="BY172" s="45"/>
      <c r="BZ172" s="45"/>
      <c r="CA172" s="45"/>
      <c r="CB172" s="45"/>
      <c r="CC172" s="45"/>
      <c r="CD172" s="45"/>
      <c r="CE172" s="45"/>
      <c r="CF172" s="45"/>
      <c r="CG172" s="45"/>
      <c r="CH172" s="45"/>
      <c r="CI172" s="45"/>
      <c r="CJ172" s="45"/>
      <c r="CK172" s="45"/>
      <c r="CL172" s="45"/>
      <c r="CM172" s="31">
        <f t="shared" si="7"/>
        <v>0</v>
      </c>
      <c r="CN172" s="43"/>
      <c r="CP172" s="39">
        <f t="shared" si="8"/>
        <v>0</v>
      </c>
      <c r="CR172" s="43"/>
    </row>
    <row r="173" spans="1:96" ht="120">
      <c r="A173" s="7">
        <v>170</v>
      </c>
      <c r="B173" s="8" t="s">
        <v>578</v>
      </c>
      <c r="C173" s="8" t="s">
        <v>579</v>
      </c>
      <c r="D173" s="9" t="s">
        <v>580</v>
      </c>
      <c r="E173" s="7" t="s">
        <v>59</v>
      </c>
      <c r="F173" s="32">
        <v>47.94</v>
      </c>
      <c r="G173" s="7">
        <v>23</v>
      </c>
      <c r="H173" s="31">
        <f t="shared" si="6"/>
        <v>58.966199999999994</v>
      </c>
      <c r="I173" s="7"/>
      <c r="J173" s="7"/>
      <c r="K173" s="7"/>
      <c r="L173" s="7"/>
      <c r="M173" s="7"/>
      <c r="N173" s="7"/>
      <c r="O173" s="7"/>
      <c r="P173" s="7"/>
      <c r="Q173" s="7"/>
      <c r="R173" s="7"/>
      <c r="S173" s="7"/>
      <c r="T173" s="7"/>
      <c r="U173" s="7"/>
      <c r="V173" s="7"/>
      <c r="W173" s="7"/>
      <c r="X173" s="7"/>
      <c r="Y173" s="7"/>
      <c r="Z173" s="7"/>
      <c r="AA173" s="7"/>
      <c r="AB173" s="7"/>
      <c r="AC173" s="7">
        <v>1</v>
      </c>
      <c r="AD173" s="7"/>
      <c r="AE173" s="7"/>
      <c r="AF173" s="7"/>
      <c r="AG173" s="7"/>
      <c r="AH173" s="7"/>
      <c r="AI173" s="7"/>
      <c r="AJ173" s="7"/>
      <c r="AK173" s="7"/>
      <c r="AL173" s="7"/>
      <c r="AM173" s="7"/>
      <c r="AN173" s="43"/>
      <c r="AO173" s="43"/>
      <c r="AP173" s="43"/>
      <c r="AQ173" s="45"/>
      <c r="AR173" s="43"/>
      <c r="AS173" s="48"/>
      <c r="AT173" s="50"/>
      <c r="AU173" s="50"/>
      <c r="AV173" s="50"/>
      <c r="AW173" s="50"/>
      <c r="AX173" s="50"/>
      <c r="AY173" s="50"/>
      <c r="AZ173" s="50"/>
      <c r="BA173" s="50"/>
      <c r="BB173" s="50"/>
      <c r="BC173" s="50"/>
      <c r="BD173" s="50"/>
      <c r="BE173" s="43"/>
      <c r="BF173" s="45"/>
      <c r="BG173" s="45"/>
      <c r="BH173" s="45"/>
      <c r="BI173" s="43"/>
      <c r="BJ173" s="45"/>
      <c r="BK173" s="45"/>
      <c r="BL173" s="43"/>
      <c r="BM173" s="45"/>
      <c r="BN173" s="45">
        <v>6</v>
      </c>
      <c r="BO173" s="45"/>
      <c r="BP173" s="43"/>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31">
        <f t="shared" si="7"/>
        <v>0</v>
      </c>
      <c r="CN173" s="43"/>
      <c r="CP173" s="39">
        <f t="shared" si="8"/>
        <v>0</v>
      </c>
      <c r="CR173" s="43"/>
    </row>
    <row r="174" spans="1:96" ht="60">
      <c r="A174" s="7">
        <v>171</v>
      </c>
      <c r="B174" s="8" t="s">
        <v>581</v>
      </c>
      <c r="C174" s="8" t="s">
        <v>582</v>
      </c>
      <c r="D174" s="9" t="s">
        <v>583</v>
      </c>
      <c r="E174" s="14" t="s">
        <v>584</v>
      </c>
      <c r="F174" s="32">
        <v>3.54</v>
      </c>
      <c r="G174" s="7">
        <v>23</v>
      </c>
      <c r="H174" s="31">
        <f t="shared" si="6"/>
        <v>4.3541999999999996</v>
      </c>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43"/>
      <c r="AO174" s="43"/>
      <c r="AP174" s="43"/>
      <c r="AQ174" s="45"/>
      <c r="AR174" s="43"/>
      <c r="AS174" s="48"/>
      <c r="AT174" s="50"/>
      <c r="AU174" s="50"/>
      <c r="AV174" s="50"/>
      <c r="AW174" s="50"/>
      <c r="AX174" s="50"/>
      <c r="AY174" s="50"/>
      <c r="AZ174" s="50"/>
      <c r="BA174" s="50"/>
      <c r="BB174" s="50"/>
      <c r="BC174" s="50"/>
      <c r="BD174" s="50"/>
      <c r="BE174" s="43"/>
      <c r="BF174" s="45"/>
      <c r="BG174" s="45"/>
      <c r="BH174" s="45"/>
      <c r="BI174" s="43"/>
      <c r="BJ174" s="45"/>
      <c r="BK174" s="45"/>
      <c r="BL174" s="43"/>
      <c r="BM174" s="45"/>
      <c r="BN174" s="45"/>
      <c r="BO174" s="45"/>
      <c r="BP174" s="43"/>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31">
        <f t="shared" si="7"/>
        <v>0</v>
      </c>
      <c r="CN174" s="43"/>
      <c r="CP174" s="39">
        <f t="shared" si="8"/>
        <v>0</v>
      </c>
      <c r="CR174" s="43"/>
    </row>
    <row r="175" spans="1:96" ht="60">
      <c r="A175" s="7">
        <v>172</v>
      </c>
      <c r="B175" s="8" t="s">
        <v>585</v>
      </c>
      <c r="C175" s="8" t="s">
        <v>586</v>
      </c>
      <c r="D175" s="9" t="s">
        <v>587</v>
      </c>
      <c r="E175" s="14" t="s">
        <v>59</v>
      </c>
      <c r="F175" s="32">
        <v>3.22</v>
      </c>
      <c r="G175" s="7">
        <v>23</v>
      </c>
      <c r="H175" s="31">
        <f t="shared" si="6"/>
        <v>3.9606000000000003</v>
      </c>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43"/>
      <c r="AO175" s="43"/>
      <c r="AP175" s="43"/>
      <c r="AQ175" s="45"/>
      <c r="AR175" s="43"/>
      <c r="AS175" s="48"/>
      <c r="AT175" s="50"/>
      <c r="AU175" s="50"/>
      <c r="AV175" s="50"/>
      <c r="AW175" s="50"/>
      <c r="AX175" s="50"/>
      <c r="AY175" s="50"/>
      <c r="AZ175" s="50"/>
      <c r="BA175" s="50"/>
      <c r="BB175" s="50"/>
      <c r="BC175" s="50"/>
      <c r="BD175" s="50"/>
      <c r="BE175" s="43"/>
      <c r="BF175" s="45"/>
      <c r="BG175" s="45"/>
      <c r="BH175" s="45"/>
      <c r="BI175" s="43"/>
      <c r="BJ175" s="45"/>
      <c r="BK175" s="45"/>
      <c r="BL175" s="43"/>
      <c r="BM175" s="45"/>
      <c r="BN175" s="45"/>
      <c r="BO175" s="45"/>
      <c r="BP175" s="43"/>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31">
        <f t="shared" si="7"/>
        <v>0</v>
      </c>
      <c r="CN175" s="43"/>
      <c r="CP175" s="39">
        <f t="shared" si="8"/>
        <v>0</v>
      </c>
      <c r="CR175" s="43"/>
    </row>
    <row r="176" spans="1:96" ht="75">
      <c r="A176" s="7">
        <v>173</v>
      </c>
      <c r="B176" s="8" t="s">
        <v>585</v>
      </c>
      <c r="C176" s="8" t="s">
        <v>588</v>
      </c>
      <c r="D176" s="9" t="s">
        <v>589</v>
      </c>
      <c r="E176" s="14" t="s">
        <v>590</v>
      </c>
      <c r="F176" s="32">
        <v>71.48</v>
      </c>
      <c r="G176" s="7">
        <v>23</v>
      </c>
      <c r="H176" s="31">
        <f t="shared" si="6"/>
        <v>87.920400000000001</v>
      </c>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43"/>
      <c r="AO176" s="43"/>
      <c r="AP176" s="43"/>
      <c r="AQ176" s="45"/>
      <c r="AR176" s="43"/>
      <c r="AS176" s="48"/>
      <c r="AT176" s="50"/>
      <c r="AU176" s="50"/>
      <c r="AV176" s="50"/>
      <c r="AW176" s="50"/>
      <c r="AX176" s="50"/>
      <c r="AY176" s="50"/>
      <c r="AZ176" s="50"/>
      <c r="BA176" s="50"/>
      <c r="BB176" s="50"/>
      <c r="BC176" s="50"/>
      <c r="BD176" s="50"/>
      <c r="BE176" s="43"/>
      <c r="BF176" s="45"/>
      <c r="BG176" s="45"/>
      <c r="BH176" s="45"/>
      <c r="BI176" s="43"/>
      <c r="BJ176" s="45"/>
      <c r="BK176" s="45"/>
      <c r="BL176" s="43"/>
      <c r="BM176" s="45"/>
      <c r="BN176" s="45"/>
      <c r="BO176" s="45"/>
      <c r="BP176" s="43"/>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31">
        <f t="shared" si="7"/>
        <v>0</v>
      </c>
      <c r="CN176" s="43"/>
      <c r="CP176" s="39">
        <f t="shared" si="8"/>
        <v>0</v>
      </c>
      <c r="CR176" s="43"/>
    </row>
    <row r="177" spans="1:96" ht="54" customHeight="1">
      <c r="A177" s="7">
        <v>174</v>
      </c>
      <c r="B177" s="8" t="s">
        <v>591</v>
      </c>
      <c r="C177" s="8" t="s">
        <v>592</v>
      </c>
      <c r="D177" s="9" t="s">
        <v>593</v>
      </c>
      <c r="E177" s="14" t="s">
        <v>59</v>
      </c>
      <c r="F177" s="32">
        <v>6.4</v>
      </c>
      <c r="G177" s="7">
        <v>23</v>
      </c>
      <c r="H177" s="31">
        <f t="shared" si="6"/>
        <v>7.8719999999999999</v>
      </c>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43"/>
      <c r="AO177" s="43"/>
      <c r="AP177" s="43"/>
      <c r="AQ177" s="45"/>
      <c r="AR177" s="43"/>
      <c r="AS177" s="48"/>
      <c r="AT177" s="50"/>
      <c r="AU177" s="50"/>
      <c r="AV177" s="50"/>
      <c r="AW177" s="50"/>
      <c r="AX177" s="50"/>
      <c r="AY177" s="50"/>
      <c r="AZ177" s="50"/>
      <c r="BA177" s="50"/>
      <c r="BB177" s="50"/>
      <c r="BC177" s="50"/>
      <c r="BD177" s="50"/>
      <c r="BE177" s="43"/>
      <c r="BF177" s="45"/>
      <c r="BG177" s="45"/>
      <c r="BH177" s="45"/>
      <c r="BI177" s="43"/>
      <c r="BJ177" s="45"/>
      <c r="BK177" s="45"/>
      <c r="BL177" s="43"/>
      <c r="BM177" s="45"/>
      <c r="BN177" s="45"/>
      <c r="BO177" s="45"/>
      <c r="BP177" s="43"/>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31">
        <f t="shared" si="7"/>
        <v>0</v>
      </c>
      <c r="CN177" s="43"/>
      <c r="CP177" s="39">
        <f t="shared" si="8"/>
        <v>0</v>
      </c>
      <c r="CR177" s="43"/>
    </row>
    <row r="178" spans="1:96" ht="54.75" customHeight="1">
      <c r="A178" s="7">
        <v>175</v>
      </c>
      <c r="B178" s="8" t="s">
        <v>594</v>
      </c>
      <c r="C178" s="8" t="s">
        <v>595</v>
      </c>
      <c r="D178" s="9" t="s">
        <v>596</v>
      </c>
      <c r="E178" s="14" t="s">
        <v>59</v>
      </c>
      <c r="F178" s="32">
        <v>2.71</v>
      </c>
      <c r="G178" s="7">
        <v>23</v>
      </c>
      <c r="H178" s="31">
        <f t="shared" si="6"/>
        <v>3.3332999999999999</v>
      </c>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43"/>
      <c r="AO178" s="43"/>
      <c r="AP178" s="43"/>
      <c r="AQ178" s="45"/>
      <c r="AR178" s="43"/>
      <c r="AS178" s="48"/>
      <c r="AT178" s="50"/>
      <c r="AU178" s="50"/>
      <c r="AV178" s="50"/>
      <c r="AW178" s="50"/>
      <c r="AX178" s="50"/>
      <c r="AY178" s="50"/>
      <c r="AZ178" s="50"/>
      <c r="BA178" s="50"/>
      <c r="BB178" s="50"/>
      <c r="BC178" s="50"/>
      <c r="BD178" s="50"/>
      <c r="BE178" s="43"/>
      <c r="BF178" s="45"/>
      <c r="BG178" s="45"/>
      <c r="BH178" s="45"/>
      <c r="BI178" s="43"/>
      <c r="BJ178" s="45"/>
      <c r="BK178" s="45"/>
      <c r="BL178" s="43"/>
      <c r="BM178" s="45"/>
      <c r="BN178" s="45"/>
      <c r="BO178" s="45"/>
      <c r="BP178" s="43"/>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31">
        <f t="shared" si="7"/>
        <v>0</v>
      </c>
      <c r="CN178" s="43"/>
      <c r="CP178" s="39">
        <f t="shared" si="8"/>
        <v>0</v>
      </c>
      <c r="CR178" s="43"/>
    </row>
    <row r="179" spans="1:96" ht="51" customHeight="1">
      <c r="A179" s="7">
        <v>176</v>
      </c>
      <c r="B179" s="8" t="s">
        <v>597</v>
      </c>
      <c r="C179" s="8" t="s">
        <v>598</v>
      </c>
      <c r="D179" s="9" t="s">
        <v>599</v>
      </c>
      <c r="E179" s="14" t="s">
        <v>59</v>
      </c>
      <c r="F179" s="32">
        <v>7.33</v>
      </c>
      <c r="G179" s="7">
        <v>23</v>
      </c>
      <c r="H179" s="31">
        <f t="shared" si="6"/>
        <v>9.0159000000000002</v>
      </c>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43"/>
      <c r="AO179" s="43"/>
      <c r="AP179" s="43"/>
      <c r="AQ179" s="45"/>
      <c r="AR179" s="43"/>
      <c r="AS179" s="48"/>
      <c r="AT179" s="50"/>
      <c r="AU179" s="50"/>
      <c r="AV179" s="50"/>
      <c r="AW179" s="50"/>
      <c r="AX179" s="50"/>
      <c r="AY179" s="50"/>
      <c r="AZ179" s="50"/>
      <c r="BA179" s="50"/>
      <c r="BB179" s="50"/>
      <c r="BC179" s="50"/>
      <c r="BD179" s="50"/>
      <c r="BE179" s="43"/>
      <c r="BF179" s="45"/>
      <c r="BG179" s="45"/>
      <c r="BH179" s="45"/>
      <c r="BI179" s="43"/>
      <c r="BJ179" s="45"/>
      <c r="BK179" s="45"/>
      <c r="BL179" s="43"/>
      <c r="BM179" s="45"/>
      <c r="BN179" s="45"/>
      <c r="BO179" s="45"/>
      <c r="BP179" s="43"/>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31">
        <f t="shared" si="7"/>
        <v>0</v>
      </c>
      <c r="CN179" s="43"/>
      <c r="CP179" s="39">
        <f t="shared" si="8"/>
        <v>0</v>
      </c>
      <c r="CR179" s="43"/>
    </row>
    <row r="180" spans="1:96" ht="105">
      <c r="A180" s="7">
        <v>177</v>
      </c>
      <c r="B180" s="8" t="s">
        <v>600</v>
      </c>
      <c r="C180" s="8" t="s">
        <v>601</v>
      </c>
      <c r="D180" s="9" t="s">
        <v>602</v>
      </c>
      <c r="E180" s="14" t="s">
        <v>544</v>
      </c>
      <c r="F180" s="32">
        <v>42.5</v>
      </c>
      <c r="G180" s="7">
        <v>23</v>
      </c>
      <c r="H180" s="31">
        <f t="shared" si="6"/>
        <v>52.274999999999999</v>
      </c>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43"/>
      <c r="AO180" s="43"/>
      <c r="AP180" s="43"/>
      <c r="AQ180" s="45"/>
      <c r="AR180" s="43"/>
      <c r="AS180" s="48"/>
      <c r="AT180" s="50"/>
      <c r="AU180" s="50"/>
      <c r="AV180" s="50"/>
      <c r="AW180" s="50"/>
      <c r="AX180" s="50"/>
      <c r="AY180" s="50"/>
      <c r="AZ180" s="50"/>
      <c r="BA180" s="50"/>
      <c r="BB180" s="50"/>
      <c r="BC180" s="50"/>
      <c r="BD180" s="50"/>
      <c r="BE180" s="43"/>
      <c r="BF180" s="45"/>
      <c r="BG180" s="45"/>
      <c r="BH180" s="45"/>
      <c r="BI180" s="43"/>
      <c r="BJ180" s="45"/>
      <c r="BK180" s="45"/>
      <c r="BL180" s="43"/>
      <c r="BM180" s="45"/>
      <c r="BN180" s="45"/>
      <c r="BO180" s="45"/>
      <c r="BP180" s="43"/>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31">
        <f t="shared" si="7"/>
        <v>0</v>
      </c>
      <c r="CN180" s="43"/>
      <c r="CP180" s="39">
        <f t="shared" si="8"/>
        <v>0</v>
      </c>
      <c r="CR180" s="43"/>
    </row>
    <row r="181" spans="1:96" ht="105">
      <c r="A181" s="7">
        <v>178</v>
      </c>
      <c r="B181" s="8" t="s">
        <v>603</v>
      </c>
      <c r="C181" s="8" t="s">
        <v>604</v>
      </c>
      <c r="D181" s="9" t="s">
        <v>605</v>
      </c>
      <c r="E181" s="14" t="s">
        <v>544</v>
      </c>
      <c r="F181" s="32">
        <v>41.67</v>
      </c>
      <c r="G181" s="7">
        <v>23</v>
      </c>
      <c r="H181" s="31">
        <f t="shared" si="6"/>
        <v>51.254100000000001</v>
      </c>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43"/>
      <c r="AO181" s="43"/>
      <c r="AP181" s="43"/>
      <c r="AQ181" s="45"/>
      <c r="AR181" s="43"/>
      <c r="AS181" s="48"/>
      <c r="AT181" s="50"/>
      <c r="AU181" s="50"/>
      <c r="AV181" s="50"/>
      <c r="AW181" s="50"/>
      <c r="AX181" s="50"/>
      <c r="AY181" s="50"/>
      <c r="AZ181" s="50"/>
      <c r="BA181" s="50"/>
      <c r="BB181" s="50"/>
      <c r="BC181" s="50"/>
      <c r="BD181" s="50"/>
      <c r="BE181" s="43"/>
      <c r="BF181" s="45"/>
      <c r="BG181" s="45"/>
      <c r="BH181" s="45"/>
      <c r="BI181" s="43"/>
      <c r="BJ181" s="45"/>
      <c r="BK181" s="45"/>
      <c r="BL181" s="43"/>
      <c r="BM181" s="45"/>
      <c r="BN181" s="45"/>
      <c r="BO181" s="45"/>
      <c r="BP181" s="43"/>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31">
        <f t="shared" si="7"/>
        <v>0</v>
      </c>
      <c r="CN181" s="43"/>
      <c r="CP181" s="39">
        <f t="shared" si="8"/>
        <v>0</v>
      </c>
      <c r="CR181" s="43"/>
    </row>
    <row r="182" spans="1:96" ht="60">
      <c r="A182" s="7">
        <v>179</v>
      </c>
      <c r="B182" s="8" t="s">
        <v>606</v>
      </c>
      <c r="C182" s="8" t="s">
        <v>607</v>
      </c>
      <c r="D182" s="9" t="s">
        <v>608</v>
      </c>
      <c r="E182" s="14" t="s">
        <v>59</v>
      </c>
      <c r="F182" s="32">
        <v>1.35</v>
      </c>
      <c r="G182" s="7">
        <v>23</v>
      </c>
      <c r="H182" s="31">
        <f t="shared" si="6"/>
        <v>1.6605000000000001</v>
      </c>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43"/>
      <c r="AO182" s="43"/>
      <c r="AP182" s="43"/>
      <c r="AQ182" s="45"/>
      <c r="AR182" s="43"/>
      <c r="AS182" s="48"/>
      <c r="AT182" s="50"/>
      <c r="AU182" s="50"/>
      <c r="AV182" s="50"/>
      <c r="AW182" s="50"/>
      <c r="AX182" s="50"/>
      <c r="AY182" s="50"/>
      <c r="AZ182" s="50"/>
      <c r="BA182" s="50"/>
      <c r="BB182" s="50"/>
      <c r="BC182" s="50"/>
      <c r="BD182" s="50"/>
      <c r="BE182" s="43"/>
      <c r="BF182" s="45"/>
      <c r="BG182" s="45"/>
      <c r="BH182" s="45"/>
      <c r="BI182" s="43"/>
      <c r="BJ182" s="45"/>
      <c r="BK182" s="45"/>
      <c r="BL182" s="43"/>
      <c r="BM182" s="45"/>
      <c r="BN182" s="45"/>
      <c r="BO182" s="45"/>
      <c r="BP182" s="43"/>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31">
        <f t="shared" si="7"/>
        <v>0</v>
      </c>
      <c r="CN182" s="43"/>
      <c r="CP182" s="39">
        <f t="shared" si="8"/>
        <v>0</v>
      </c>
      <c r="CR182" s="43"/>
    </row>
    <row r="183" spans="1:96" ht="75">
      <c r="A183" s="7">
        <v>180</v>
      </c>
      <c r="B183" s="8" t="s">
        <v>609</v>
      </c>
      <c r="C183" s="8" t="s">
        <v>610</v>
      </c>
      <c r="D183" s="9" t="s">
        <v>611</v>
      </c>
      <c r="E183" s="14" t="s">
        <v>59</v>
      </c>
      <c r="F183" s="32">
        <v>321.33</v>
      </c>
      <c r="G183" s="7">
        <v>23</v>
      </c>
      <c r="H183" s="31">
        <f t="shared" si="6"/>
        <v>395.23589999999996</v>
      </c>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43"/>
      <c r="AO183" s="43"/>
      <c r="AP183" s="43"/>
      <c r="AQ183" s="45"/>
      <c r="AR183" s="43"/>
      <c r="AS183" s="48"/>
      <c r="AT183" s="50"/>
      <c r="AU183" s="50"/>
      <c r="AV183" s="50"/>
      <c r="AW183" s="50"/>
      <c r="AX183" s="50"/>
      <c r="AY183" s="50"/>
      <c r="AZ183" s="50"/>
      <c r="BA183" s="50"/>
      <c r="BB183" s="50"/>
      <c r="BC183" s="50"/>
      <c r="BD183" s="50"/>
      <c r="BE183" s="43"/>
      <c r="BF183" s="45"/>
      <c r="BG183" s="45"/>
      <c r="BH183" s="45"/>
      <c r="BI183" s="43"/>
      <c r="BJ183" s="45"/>
      <c r="BK183" s="45"/>
      <c r="BL183" s="43"/>
      <c r="BM183" s="45"/>
      <c r="BN183" s="45"/>
      <c r="BO183" s="45"/>
      <c r="BP183" s="43"/>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31">
        <f t="shared" si="7"/>
        <v>0</v>
      </c>
      <c r="CN183" s="43"/>
      <c r="CP183" s="39">
        <f t="shared" si="8"/>
        <v>0</v>
      </c>
      <c r="CR183" s="43"/>
    </row>
    <row r="184" spans="1:96" ht="131.25" customHeight="1">
      <c r="A184" s="7">
        <v>181</v>
      </c>
      <c r="B184" s="8" t="s">
        <v>612</v>
      </c>
      <c r="C184" s="9" t="s">
        <v>613</v>
      </c>
      <c r="D184" s="9" t="s">
        <v>614</v>
      </c>
      <c r="E184" s="14" t="s">
        <v>59</v>
      </c>
      <c r="F184" s="32">
        <v>27.84</v>
      </c>
      <c r="G184" s="7">
        <v>23</v>
      </c>
      <c r="H184" s="31">
        <f t="shared" si="6"/>
        <v>34.243200000000002</v>
      </c>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43"/>
      <c r="AO184" s="43"/>
      <c r="AP184" s="43"/>
      <c r="AQ184" s="45"/>
      <c r="AR184" s="43"/>
      <c r="AS184" s="48"/>
      <c r="AT184" s="50"/>
      <c r="AU184" s="50"/>
      <c r="AV184" s="50"/>
      <c r="AW184" s="50"/>
      <c r="AX184" s="50"/>
      <c r="AY184" s="50"/>
      <c r="AZ184" s="50"/>
      <c r="BA184" s="50"/>
      <c r="BB184" s="50"/>
      <c r="BC184" s="50"/>
      <c r="BD184" s="50"/>
      <c r="BE184" s="43"/>
      <c r="BF184" s="45"/>
      <c r="BG184" s="45"/>
      <c r="BH184" s="45"/>
      <c r="BI184" s="43"/>
      <c r="BJ184" s="45"/>
      <c r="BK184" s="45"/>
      <c r="BL184" s="43"/>
      <c r="BM184" s="45"/>
      <c r="BN184" s="45"/>
      <c r="BO184" s="45"/>
      <c r="BP184" s="43"/>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31">
        <f t="shared" si="7"/>
        <v>0</v>
      </c>
      <c r="CN184" s="43"/>
      <c r="CP184" s="39">
        <f t="shared" si="8"/>
        <v>0</v>
      </c>
      <c r="CR184" s="43"/>
    </row>
    <row r="185" spans="1:96" ht="108.75" customHeight="1">
      <c r="A185" s="7">
        <v>182</v>
      </c>
      <c r="B185" s="8" t="s">
        <v>615</v>
      </c>
      <c r="C185" s="8" t="s">
        <v>616</v>
      </c>
      <c r="D185" s="9" t="s">
        <v>617</v>
      </c>
      <c r="E185" s="14" t="s">
        <v>59</v>
      </c>
      <c r="F185" s="32">
        <v>5.24</v>
      </c>
      <c r="G185" s="7">
        <v>23</v>
      </c>
      <c r="H185" s="31">
        <f t="shared" si="6"/>
        <v>6.4451999999999998</v>
      </c>
      <c r="I185" s="7"/>
      <c r="J185" s="7"/>
      <c r="K185" s="7"/>
      <c r="L185" s="7"/>
      <c r="M185" s="7"/>
      <c r="N185" s="7"/>
      <c r="O185" s="7"/>
      <c r="P185" s="7"/>
      <c r="Q185" s="7"/>
      <c r="R185" s="7"/>
      <c r="S185" s="7">
        <v>5</v>
      </c>
      <c r="T185" s="7"/>
      <c r="U185" s="7"/>
      <c r="V185" s="7"/>
      <c r="W185" s="7"/>
      <c r="X185" s="7"/>
      <c r="Y185" s="7"/>
      <c r="Z185" s="7"/>
      <c r="AA185" s="7"/>
      <c r="AB185" s="7"/>
      <c r="AC185" s="7"/>
      <c r="AD185" s="7"/>
      <c r="AE185" s="7"/>
      <c r="AF185" s="7"/>
      <c r="AG185" s="7"/>
      <c r="AH185" s="7"/>
      <c r="AI185" s="7"/>
      <c r="AJ185" s="7"/>
      <c r="AK185" s="7"/>
      <c r="AL185" s="7"/>
      <c r="AM185" s="7"/>
      <c r="AN185" s="43"/>
      <c r="AO185" s="43"/>
      <c r="AP185" s="43"/>
      <c r="AQ185" s="45"/>
      <c r="AR185" s="43"/>
      <c r="AS185" s="48"/>
      <c r="AT185" s="50"/>
      <c r="AU185" s="50"/>
      <c r="AV185" s="50"/>
      <c r="AW185" s="50"/>
      <c r="AX185" s="50"/>
      <c r="AY185" s="50"/>
      <c r="AZ185" s="50"/>
      <c r="BA185" s="50"/>
      <c r="BB185" s="50"/>
      <c r="BC185" s="50"/>
      <c r="BD185" s="50"/>
      <c r="BE185" s="43"/>
      <c r="BF185" s="45"/>
      <c r="BG185" s="45"/>
      <c r="BH185" s="45"/>
      <c r="BI185" s="43"/>
      <c r="BJ185" s="45"/>
      <c r="BK185" s="45"/>
      <c r="BL185" s="43"/>
      <c r="BM185" s="45"/>
      <c r="BN185" s="45"/>
      <c r="BO185" s="45"/>
      <c r="BP185" s="43"/>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31">
        <f t="shared" si="7"/>
        <v>0</v>
      </c>
      <c r="CN185" s="43"/>
      <c r="CP185" s="39">
        <f t="shared" si="8"/>
        <v>0</v>
      </c>
      <c r="CR185" s="43"/>
    </row>
    <row r="186" spans="1:96" ht="113.25" customHeight="1">
      <c r="A186" s="7">
        <v>183</v>
      </c>
      <c r="B186" s="8" t="s">
        <v>615</v>
      </c>
      <c r="C186" s="8" t="s">
        <v>618</v>
      </c>
      <c r="D186" s="9" t="s">
        <v>619</v>
      </c>
      <c r="E186" s="14" t="s">
        <v>59</v>
      </c>
      <c r="F186" s="32">
        <v>6.24</v>
      </c>
      <c r="G186" s="7">
        <v>23</v>
      </c>
      <c r="H186" s="31">
        <f t="shared" si="6"/>
        <v>7.6752000000000002</v>
      </c>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43"/>
      <c r="AO186" s="43"/>
      <c r="AP186" s="43"/>
      <c r="AQ186" s="45"/>
      <c r="AR186" s="43"/>
      <c r="AS186" s="48"/>
      <c r="AT186" s="50"/>
      <c r="AU186" s="50"/>
      <c r="AV186" s="50"/>
      <c r="AW186" s="50"/>
      <c r="AX186" s="50"/>
      <c r="AY186" s="50"/>
      <c r="AZ186" s="50"/>
      <c r="BA186" s="50"/>
      <c r="BB186" s="50"/>
      <c r="BC186" s="50"/>
      <c r="BD186" s="50"/>
      <c r="BE186" s="43"/>
      <c r="BF186" s="45"/>
      <c r="BG186" s="45"/>
      <c r="BH186" s="45"/>
      <c r="BI186" s="43"/>
      <c r="BJ186" s="45"/>
      <c r="BK186" s="45"/>
      <c r="BL186" s="43"/>
      <c r="BM186" s="45"/>
      <c r="BN186" s="45"/>
      <c r="BO186" s="45"/>
      <c r="BP186" s="43"/>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31">
        <f t="shared" si="7"/>
        <v>0</v>
      </c>
      <c r="CN186" s="43"/>
      <c r="CP186" s="39">
        <f t="shared" si="8"/>
        <v>0</v>
      </c>
      <c r="CR186" s="43"/>
    </row>
    <row r="187" spans="1:96" ht="108.75" customHeight="1">
      <c r="A187" s="7">
        <v>184</v>
      </c>
      <c r="B187" s="8" t="s">
        <v>615</v>
      </c>
      <c r="C187" s="8" t="s">
        <v>620</v>
      </c>
      <c r="D187" s="9" t="s">
        <v>621</v>
      </c>
      <c r="E187" s="14" t="s">
        <v>59</v>
      </c>
      <c r="F187" s="32">
        <v>8.1199999999999992</v>
      </c>
      <c r="G187" s="7">
        <v>23</v>
      </c>
      <c r="H187" s="31">
        <f t="shared" si="6"/>
        <v>9.9875999999999987</v>
      </c>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43"/>
      <c r="AO187" s="43"/>
      <c r="AP187" s="43"/>
      <c r="AQ187" s="45"/>
      <c r="AR187" s="43"/>
      <c r="AS187" s="48"/>
      <c r="AT187" s="50"/>
      <c r="AU187" s="50"/>
      <c r="AV187" s="50"/>
      <c r="AW187" s="50"/>
      <c r="AX187" s="50"/>
      <c r="AY187" s="50"/>
      <c r="AZ187" s="50"/>
      <c r="BA187" s="50"/>
      <c r="BB187" s="50"/>
      <c r="BC187" s="50"/>
      <c r="BD187" s="50"/>
      <c r="BE187" s="43"/>
      <c r="BF187" s="45"/>
      <c r="BG187" s="45"/>
      <c r="BH187" s="45"/>
      <c r="BI187" s="43"/>
      <c r="BJ187" s="45"/>
      <c r="BK187" s="45"/>
      <c r="BL187" s="43"/>
      <c r="BM187" s="45"/>
      <c r="BN187" s="45"/>
      <c r="BO187" s="45"/>
      <c r="BP187" s="43"/>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31">
        <f t="shared" si="7"/>
        <v>0</v>
      </c>
      <c r="CN187" s="43"/>
      <c r="CP187" s="39">
        <f t="shared" si="8"/>
        <v>0</v>
      </c>
      <c r="CR187" s="43"/>
    </row>
    <row r="188" spans="1:96" ht="63.75" customHeight="1">
      <c r="A188" s="7">
        <v>185</v>
      </c>
      <c r="B188" s="8" t="s">
        <v>622</v>
      </c>
      <c r="C188" s="8" t="s">
        <v>623</v>
      </c>
      <c r="D188" s="9" t="s">
        <v>624</v>
      </c>
      <c r="E188" s="14" t="s">
        <v>59</v>
      </c>
      <c r="F188" s="32">
        <v>17.84</v>
      </c>
      <c r="G188" s="7">
        <v>23</v>
      </c>
      <c r="H188" s="31">
        <f t="shared" si="6"/>
        <v>21.943200000000001</v>
      </c>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43"/>
      <c r="AO188" s="43"/>
      <c r="AP188" s="43"/>
      <c r="AQ188" s="45"/>
      <c r="AR188" s="43"/>
      <c r="AS188" s="48"/>
      <c r="AT188" s="50"/>
      <c r="AU188" s="50">
        <v>4</v>
      </c>
      <c r="AV188" s="50"/>
      <c r="AW188" s="50"/>
      <c r="AX188" s="50"/>
      <c r="AY188" s="50"/>
      <c r="AZ188" s="50"/>
      <c r="BA188" s="50"/>
      <c r="BB188" s="50"/>
      <c r="BC188" s="50"/>
      <c r="BD188" s="50"/>
      <c r="BE188" s="43"/>
      <c r="BF188" s="45"/>
      <c r="BG188" s="45"/>
      <c r="BH188" s="45"/>
      <c r="BI188" s="43"/>
      <c r="BJ188" s="45"/>
      <c r="BK188" s="45"/>
      <c r="BL188" s="43"/>
      <c r="BM188" s="45"/>
      <c r="BN188" s="45"/>
      <c r="BO188" s="45"/>
      <c r="BP188" s="43"/>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31">
        <f t="shared" si="7"/>
        <v>0</v>
      </c>
      <c r="CN188" s="43"/>
      <c r="CP188" s="39">
        <f t="shared" si="8"/>
        <v>0</v>
      </c>
      <c r="CR188" s="43"/>
    </row>
    <row r="189" spans="1:96" ht="90">
      <c r="A189" s="7">
        <v>186</v>
      </c>
      <c r="B189" s="8" t="s">
        <v>622</v>
      </c>
      <c r="C189" s="8" t="s">
        <v>625</v>
      </c>
      <c r="D189" s="9" t="s">
        <v>626</v>
      </c>
      <c r="E189" s="14" t="s">
        <v>59</v>
      </c>
      <c r="F189" s="32">
        <v>20.79</v>
      </c>
      <c r="G189" s="7">
        <v>23</v>
      </c>
      <c r="H189" s="31">
        <f t="shared" si="6"/>
        <v>25.5717</v>
      </c>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43"/>
      <c r="AO189" s="43"/>
      <c r="AP189" s="43"/>
      <c r="AQ189" s="45"/>
      <c r="AR189" s="43"/>
      <c r="AS189" s="48"/>
      <c r="AT189" s="50"/>
      <c r="AU189" s="50"/>
      <c r="AV189" s="50"/>
      <c r="AW189" s="50"/>
      <c r="AX189" s="50"/>
      <c r="AY189" s="50"/>
      <c r="AZ189" s="50"/>
      <c r="BA189" s="50"/>
      <c r="BB189" s="50"/>
      <c r="BC189" s="50"/>
      <c r="BD189" s="50"/>
      <c r="BE189" s="43"/>
      <c r="BF189" s="45"/>
      <c r="BG189" s="45"/>
      <c r="BH189" s="45"/>
      <c r="BI189" s="43"/>
      <c r="BJ189" s="45"/>
      <c r="BK189" s="45"/>
      <c r="BL189" s="43"/>
      <c r="BM189" s="45"/>
      <c r="BN189" s="45"/>
      <c r="BO189" s="45"/>
      <c r="BP189" s="43"/>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31">
        <f t="shared" si="7"/>
        <v>0</v>
      </c>
      <c r="CN189" s="43"/>
      <c r="CP189" s="39">
        <f t="shared" si="8"/>
        <v>0</v>
      </c>
      <c r="CR189" s="43"/>
    </row>
    <row r="190" spans="1:96" ht="63" customHeight="1">
      <c r="A190" s="7">
        <v>187</v>
      </c>
      <c r="B190" s="8" t="s">
        <v>627</v>
      </c>
      <c r="C190" s="8" t="s">
        <v>628</v>
      </c>
      <c r="D190" s="9" t="s">
        <v>629</v>
      </c>
      <c r="E190" s="14" t="s">
        <v>59</v>
      </c>
      <c r="F190" s="32">
        <v>56.78</v>
      </c>
      <c r="G190" s="7">
        <v>23</v>
      </c>
      <c r="H190" s="31">
        <f t="shared" si="6"/>
        <v>69.839399999999998</v>
      </c>
      <c r="I190" s="7"/>
      <c r="J190" s="7"/>
      <c r="K190" s="7"/>
      <c r="L190" s="7"/>
      <c r="M190" s="7"/>
      <c r="N190" s="7"/>
      <c r="O190" s="7"/>
      <c r="P190" s="7"/>
      <c r="Q190" s="7"/>
      <c r="R190" s="7"/>
      <c r="S190" s="7"/>
      <c r="T190" s="7">
        <v>1</v>
      </c>
      <c r="U190" s="7"/>
      <c r="V190" s="7"/>
      <c r="W190" s="7"/>
      <c r="X190" s="7"/>
      <c r="Y190" s="7"/>
      <c r="Z190" s="7"/>
      <c r="AA190" s="7"/>
      <c r="AB190" s="7"/>
      <c r="AC190" s="7"/>
      <c r="AD190" s="7"/>
      <c r="AE190" s="7"/>
      <c r="AF190" s="7"/>
      <c r="AG190" s="7"/>
      <c r="AH190" s="7"/>
      <c r="AI190" s="7"/>
      <c r="AJ190" s="7"/>
      <c r="AK190" s="7"/>
      <c r="AL190" s="7"/>
      <c r="AM190" s="7"/>
      <c r="AN190" s="43"/>
      <c r="AO190" s="43"/>
      <c r="AP190" s="43"/>
      <c r="AQ190" s="45"/>
      <c r="AR190" s="43"/>
      <c r="AS190" s="48"/>
      <c r="AT190" s="50"/>
      <c r="AU190" s="50"/>
      <c r="AV190" s="50"/>
      <c r="AW190" s="50"/>
      <c r="AX190" s="50"/>
      <c r="AY190" s="50"/>
      <c r="AZ190" s="50"/>
      <c r="BA190" s="50"/>
      <c r="BB190" s="50"/>
      <c r="BC190" s="50"/>
      <c r="BD190" s="50"/>
      <c r="BE190" s="43"/>
      <c r="BF190" s="45"/>
      <c r="BG190" s="45"/>
      <c r="BH190" s="45"/>
      <c r="BI190" s="43"/>
      <c r="BJ190" s="45"/>
      <c r="BK190" s="45"/>
      <c r="BL190" s="43">
        <v>1</v>
      </c>
      <c r="BM190" s="45"/>
      <c r="BN190" s="45"/>
      <c r="BO190" s="45"/>
      <c r="BP190" s="43"/>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31">
        <f t="shared" si="7"/>
        <v>0</v>
      </c>
      <c r="CN190" s="43"/>
      <c r="CP190" s="39">
        <f t="shared" si="8"/>
        <v>0</v>
      </c>
      <c r="CR190" s="43">
        <v>1</v>
      </c>
    </row>
    <row r="191" spans="1:96" ht="195">
      <c r="A191" s="7">
        <v>188</v>
      </c>
      <c r="B191" s="8" t="s">
        <v>630</v>
      </c>
      <c r="C191" s="8" t="s">
        <v>631</v>
      </c>
      <c r="D191" s="9" t="s">
        <v>632</v>
      </c>
      <c r="E191" s="14" t="s">
        <v>59</v>
      </c>
      <c r="F191" s="32">
        <v>11.54</v>
      </c>
      <c r="G191" s="7">
        <v>23</v>
      </c>
      <c r="H191" s="31">
        <f t="shared" si="6"/>
        <v>14.194199999999999</v>
      </c>
      <c r="I191" s="7"/>
      <c r="J191" s="7"/>
      <c r="K191" s="7"/>
      <c r="L191" s="7"/>
      <c r="M191" s="7"/>
      <c r="N191" s="7"/>
      <c r="O191" s="7"/>
      <c r="P191" s="7"/>
      <c r="Q191" s="7"/>
      <c r="R191" s="7"/>
      <c r="S191" s="7"/>
      <c r="T191" s="7"/>
      <c r="U191" s="7"/>
      <c r="V191" s="7"/>
      <c r="W191" s="7"/>
      <c r="X191" s="7"/>
      <c r="Y191" s="7">
        <v>3</v>
      </c>
      <c r="Z191" s="7"/>
      <c r="AA191" s="7"/>
      <c r="AB191" s="7"/>
      <c r="AC191" s="7"/>
      <c r="AD191" s="7"/>
      <c r="AE191" s="7"/>
      <c r="AF191" s="7"/>
      <c r="AG191" s="7"/>
      <c r="AH191" s="7"/>
      <c r="AI191" s="7"/>
      <c r="AJ191" s="7"/>
      <c r="AK191" s="7"/>
      <c r="AL191" s="7"/>
      <c r="AM191" s="7"/>
      <c r="AN191" s="43"/>
      <c r="AO191" s="43">
        <v>6</v>
      </c>
      <c r="AP191" s="43"/>
      <c r="AQ191" s="45"/>
      <c r="AR191" s="43"/>
      <c r="AS191" s="48"/>
      <c r="AT191" s="50"/>
      <c r="AU191" s="50"/>
      <c r="AV191" s="50"/>
      <c r="AW191" s="50"/>
      <c r="AX191" s="50"/>
      <c r="AY191" s="50"/>
      <c r="AZ191" s="50"/>
      <c r="BA191" s="50"/>
      <c r="BB191" s="50"/>
      <c r="BC191" s="50">
        <v>12</v>
      </c>
      <c r="BD191" s="50"/>
      <c r="BE191" s="43"/>
      <c r="BF191" s="45"/>
      <c r="BG191" s="45"/>
      <c r="BH191" s="45"/>
      <c r="BI191" s="43"/>
      <c r="BJ191" s="45"/>
      <c r="BK191" s="45"/>
      <c r="BL191" s="43"/>
      <c r="BM191" s="45"/>
      <c r="BN191" s="45"/>
      <c r="BO191" s="45"/>
      <c r="BP191" s="43"/>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31">
        <f t="shared" si="7"/>
        <v>0</v>
      </c>
      <c r="CN191" s="43"/>
      <c r="CP191" s="39">
        <f t="shared" si="8"/>
        <v>0</v>
      </c>
      <c r="CR191" s="43"/>
    </row>
    <row r="192" spans="1:96" ht="60">
      <c r="A192" s="7">
        <v>189</v>
      </c>
      <c r="B192" s="8" t="s">
        <v>633</v>
      </c>
      <c r="C192" s="8" t="s">
        <v>634</v>
      </c>
      <c r="D192" s="9" t="s">
        <v>635</v>
      </c>
      <c r="E192" s="14" t="s">
        <v>59</v>
      </c>
      <c r="F192" s="32">
        <v>7.68</v>
      </c>
      <c r="G192" s="7">
        <v>23</v>
      </c>
      <c r="H192" s="31">
        <f t="shared" si="6"/>
        <v>9.4463999999999988</v>
      </c>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43"/>
      <c r="AO192" s="43"/>
      <c r="AP192" s="43"/>
      <c r="AQ192" s="45"/>
      <c r="AR192" s="43"/>
      <c r="AS192" s="48"/>
      <c r="AT192" s="50"/>
      <c r="AU192" s="50"/>
      <c r="AV192" s="50"/>
      <c r="AW192" s="50"/>
      <c r="AX192" s="50"/>
      <c r="AY192" s="50"/>
      <c r="AZ192" s="50"/>
      <c r="BA192" s="50"/>
      <c r="BB192" s="50"/>
      <c r="BC192" s="50"/>
      <c r="BD192" s="50"/>
      <c r="BE192" s="43"/>
      <c r="BF192" s="45"/>
      <c r="BG192" s="45"/>
      <c r="BH192" s="45"/>
      <c r="BI192" s="43"/>
      <c r="BJ192" s="45"/>
      <c r="BK192" s="45"/>
      <c r="BL192" s="43"/>
      <c r="BM192" s="45"/>
      <c r="BN192" s="45"/>
      <c r="BO192" s="45"/>
      <c r="BP192" s="43"/>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31">
        <f t="shared" si="7"/>
        <v>0</v>
      </c>
      <c r="CN192" s="43"/>
      <c r="CP192" s="39">
        <f t="shared" si="8"/>
        <v>0</v>
      </c>
      <c r="CR192" s="43"/>
    </row>
    <row r="193" spans="1:96" ht="75">
      <c r="A193" s="7">
        <v>190</v>
      </c>
      <c r="B193" s="8" t="s">
        <v>633</v>
      </c>
      <c r="C193" s="8" t="s">
        <v>636</v>
      </c>
      <c r="D193" s="9" t="s">
        <v>637</v>
      </c>
      <c r="E193" s="14" t="s">
        <v>59</v>
      </c>
      <c r="F193" s="32">
        <v>5.05</v>
      </c>
      <c r="G193" s="7">
        <v>23</v>
      </c>
      <c r="H193" s="31">
        <f t="shared" si="6"/>
        <v>6.2115</v>
      </c>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43"/>
      <c r="AO193" s="43"/>
      <c r="AP193" s="43"/>
      <c r="AQ193" s="45"/>
      <c r="AR193" s="43"/>
      <c r="AS193" s="48"/>
      <c r="AT193" s="50"/>
      <c r="AU193" s="50"/>
      <c r="AV193" s="50"/>
      <c r="AW193" s="50"/>
      <c r="AX193" s="50"/>
      <c r="AY193" s="50"/>
      <c r="AZ193" s="50"/>
      <c r="BA193" s="50"/>
      <c r="BB193" s="50"/>
      <c r="BC193" s="50"/>
      <c r="BD193" s="50"/>
      <c r="BE193" s="43"/>
      <c r="BF193" s="45"/>
      <c r="BG193" s="45"/>
      <c r="BH193" s="45"/>
      <c r="BI193" s="43"/>
      <c r="BJ193" s="45"/>
      <c r="BK193" s="45"/>
      <c r="BL193" s="43"/>
      <c r="BM193" s="45"/>
      <c r="BN193" s="45"/>
      <c r="BO193" s="45"/>
      <c r="BP193" s="43"/>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31">
        <f t="shared" si="7"/>
        <v>0</v>
      </c>
      <c r="CN193" s="43"/>
      <c r="CP193" s="39">
        <f t="shared" si="8"/>
        <v>0</v>
      </c>
      <c r="CR193" s="43"/>
    </row>
    <row r="194" spans="1:96" ht="75">
      <c r="A194" s="7">
        <v>191</v>
      </c>
      <c r="B194" s="8" t="s">
        <v>638</v>
      </c>
      <c r="C194" s="8" t="s">
        <v>639</v>
      </c>
      <c r="D194" s="9" t="s">
        <v>640</v>
      </c>
      <c r="E194" s="14" t="s">
        <v>59</v>
      </c>
      <c r="F194" s="32">
        <v>4.38</v>
      </c>
      <c r="G194" s="7">
        <v>23</v>
      </c>
      <c r="H194" s="31">
        <f t="shared" si="6"/>
        <v>5.3873999999999995</v>
      </c>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43"/>
      <c r="AO194" s="43"/>
      <c r="AP194" s="43"/>
      <c r="AQ194" s="45"/>
      <c r="AR194" s="43"/>
      <c r="AS194" s="48"/>
      <c r="AT194" s="50"/>
      <c r="AU194" s="50"/>
      <c r="AV194" s="50"/>
      <c r="AW194" s="50"/>
      <c r="AX194" s="50"/>
      <c r="AY194" s="50"/>
      <c r="AZ194" s="50"/>
      <c r="BA194" s="50"/>
      <c r="BB194" s="50"/>
      <c r="BC194" s="50"/>
      <c r="BD194" s="50"/>
      <c r="BE194" s="43"/>
      <c r="BF194" s="45"/>
      <c r="BG194" s="45"/>
      <c r="BH194" s="45"/>
      <c r="BI194" s="43"/>
      <c r="BJ194" s="45"/>
      <c r="BK194" s="45"/>
      <c r="BL194" s="43"/>
      <c r="BM194" s="45"/>
      <c r="BN194" s="45"/>
      <c r="BO194" s="45"/>
      <c r="BP194" s="43"/>
      <c r="BQ194" s="45"/>
      <c r="BR194" s="45"/>
      <c r="BS194" s="45"/>
      <c r="BT194" s="45"/>
      <c r="BU194" s="45"/>
      <c r="BV194" s="45"/>
      <c r="BW194" s="45"/>
      <c r="BX194" s="45"/>
      <c r="BY194" s="45"/>
      <c r="BZ194" s="45"/>
      <c r="CA194" s="45"/>
      <c r="CB194" s="45"/>
      <c r="CC194" s="45"/>
      <c r="CD194" s="45"/>
      <c r="CE194" s="45">
        <v>2</v>
      </c>
      <c r="CF194" s="45"/>
      <c r="CG194" s="45"/>
      <c r="CH194" s="45"/>
      <c r="CI194" s="45"/>
      <c r="CJ194" s="45"/>
      <c r="CK194" s="45"/>
      <c r="CL194" s="45"/>
      <c r="CM194" s="31">
        <f t="shared" si="7"/>
        <v>0</v>
      </c>
      <c r="CN194" s="43"/>
      <c r="CP194" s="39">
        <f t="shared" si="8"/>
        <v>0</v>
      </c>
      <c r="CR194" s="43"/>
    </row>
    <row r="195" spans="1:96" ht="60">
      <c r="A195" s="7">
        <v>192</v>
      </c>
      <c r="B195" s="8" t="s">
        <v>641</v>
      </c>
      <c r="C195" s="8" t="s">
        <v>642</v>
      </c>
      <c r="D195" s="9" t="s">
        <v>643</v>
      </c>
      <c r="E195" s="14" t="s">
        <v>451</v>
      </c>
      <c r="F195" s="32">
        <v>6.4</v>
      </c>
      <c r="G195" s="7">
        <v>23</v>
      </c>
      <c r="H195" s="31">
        <f t="shared" si="6"/>
        <v>7.8719999999999999</v>
      </c>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43"/>
      <c r="AO195" s="43"/>
      <c r="AP195" s="43"/>
      <c r="AQ195" s="45"/>
      <c r="AR195" s="43"/>
      <c r="AS195" s="48"/>
      <c r="AT195" s="50"/>
      <c r="AU195" s="50"/>
      <c r="AV195" s="50"/>
      <c r="AW195" s="50"/>
      <c r="AX195" s="50"/>
      <c r="AY195" s="50"/>
      <c r="AZ195" s="50"/>
      <c r="BA195" s="50"/>
      <c r="BB195" s="50"/>
      <c r="BC195" s="50"/>
      <c r="BD195" s="50"/>
      <c r="BE195" s="43"/>
      <c r="BF195" s="45"/>
      <c r="BG195" s="45"/>
      <c r="BH195" s="45"/>
      <c r="BI195" s="43"/>
      <c r="BJ195" s="45"/>
      <c r="BK195" s="45"/>
      <c r="BL195" s="43"/>
      <c r="BM195" s="45"/>
      <c r="BN195" s="45"/>
      <c r="BO195" s="45"/>
      <c r="BP195" s="43"/>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31">
        <f t="shared" si="7"/>
        <v>0</v>
      </c>
      <c r="CN195" s="43"/>
      <c r="CP195" s="39">
        <f t="shared" si="8"/>
        <v>0</v>
      </c>
      <c r="CR195" s="43"/>
    </row>
    <row r="196" spans="1:96" ht="60">
      <c r="A196" s="7">
        <v>193</v>
      </c>
      <c r="B196" s="8" t="s">
        <v>644</v>
      </c>
      <c r="C196" s="8" t="s">
        <v>645</v>
      </c>
      <c r="D196" s="9" t="s">
        <v>646</v>
      </c>
      <c r="E196" s="14" t="s">
        <v>451</v>
      </c>
      <c r="F196" s="32">
        <v>11.19</v>
      </c>
      <c r="G196" s="7">
        <v>23</v>
      </c>
      <c r="H196" s="31">
        <f t="shared" ref="H196:H259" si="9">F196*1.23</f>
        <v>13.7637</v>
      </c>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43"/>
      <c r="AO196" s="43"/>
      <c r="AP196" s="43"/>
      <c r="AQ196" s="45"/>
      <c r="AR196" s="43"/>
      <c r="AS196" s="48"/>
      <c r="AT196" s="50"/>
      <c r="AU196" s="50"/>
      <c r="AV196" s="50"/>
      <c r="AW196" s="50"/>
      <c r="AX196" s="50"/>
      <c r="AY196" s="50"/>
      <c r="AZ196" s="50"/>
      <c r="BA196" s="50"/>
      <c r="BB196" s="50"/>
      <c r="BC196" s="50"/>
      <c r="BD196" s="50"/>
      <c r="BE196" s="43"/>
      <c r="BF196" s="45"/>
      <c r="BG196" s="45"/>
      <c r="BH196" s="45"/>
      <c r="BI196" s="43"/>
      <c r="BJ196" s="45"/>
      <c r="BK196" s="45"/>
      <c r="BL196" s="43"/>
      <c r="BM196" s="45"/>
      <c r="BN196" s="45"/>
      <c r="BO196" s="45"/>
      <c r="BP196" s="43"/>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31">
        <f t="shared" ref="CM196:CM259" si="10">I196*H196</f>
        <v>0</v>
      </c>
      <c r="CN196" s="43"/>
      <c r="CP196" s="39">
        <f t="shared" ref="CP196:CP259" si="11">BA196*H196</f>
        <v>0</v>
      </c>
      <c r="CR196" s="43"/>
    </row>
    <row r="197" spans="1:96" ht="62.25" customHeight="1">
      <c r="A197" s="7">
        <v>194</v>
      </c>
      <c r="B197" s="8" t="s">
        <v>641</v>
      </c>
      <c r="C197" s="8" t="s">
        <v>647</v>
      </c>
      <c r="D197" s="9" t="s">
        <v>648</v>
      </c>
      <c r="E197" s="14" t="s">
        <v>451</v>
      </c>
      <c r="F197" s="32">
        <v>19.43</v>
      </c>
      <c r="G197" s="7">
        <v>23</v>
      </c>
      <c r="H197" s="31">
        <f t="shared" si="9"/>
        <v>23.898899999999998</v>
      </c>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43"/>
      <c r="AO197" s="43"/>
      <c r="AP197" s="43"/>
      <c r="AQ197" s="45"/>
      <c r="AR197" s="43"/>
      <c r="AS197" s="48"/>
      <c r="AT197" s="50"/>
      <c r="AU197" s="50"/>
      <c r="AV197" s="50"/>
      <c r="AW197" s="50"/>
      <c r="AX197" s="50"/>
      <c r="AY197" s="50"/>
      <c r="AZ197" s="50"/>
      <c r="BA197" s="50"/>
      <c r="BB197" s="50"/>
      <c r="BC197" s="50"/>
      <c r="BD197" s="50"/>
      <c r="BE197" s="43"/>
      <c r="BF197" s="45"/>
      <c r="BG197" s="45"/>
      <c r="BH197" s="45"/>
      <c r="BI197" s="43"/>
      <c r="BJ197" s="45"/>
      <c r="BK197" s="45"/>
      <c r="BL197" s="43"/>
      <c r="BM197" s="45"/>
      <c r="BN197" s="45"/>
      <c r="BO197" s="45"/>
      <c r="BP197" s="43"/>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31">
        <f t="shared" si="10"/>
        <v>0</v>
      </c>
      <c r="CN197" s="43"/>
      <c r="CP197" s="39">
        <f t="shared" si="11"/>
        <v>0</v>
      </c>
      <c r="CR197" s="43"/>
    </row>
    <row r="198" spans="1:96" ht="60">
      <c r="A198" s="7">
        <v>195</v>
      </c>
      <c r="B198" s="8" t="s">
        <v>641</v>
      </c>
      <c r="C198" s="8" t="s">
        <v>649</v>
      </c>
      <c r="D198" s="9" t="s">
        <v>650</v>
      </c>
      <c r="E198" s="14" t="s">
        <v>451</v>
      </c>
      <c r="F198" s="32">
        <v>11.7</v>
      </c>
      <c r="G198" s="7">
        <v>23</v>
      </c>
      <c r="H198" s="31">
        <f t="shared" si="9"/>
        <v>14.390999999999998</v>
      </c>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43"/>
      <c r="AO198" s="43"/>
      <c r="AP198" s="43"/>
      <c r="AQ198" s="45"/>
      <c r="AR198" s="43"/>
      <c r="AS198" s="48"/>
      <c r="AT198" s="50"/>
      <c r="AU198" s="50"/>
      <c r="AV198" s="50"/>
      <c r="AW198" s="50"/>
      <c r="AX198" s="50"/>
      <c r="AY198" s="50"/>
      <c r="AZ198" s="50"/>
      <c r="BA198" s="50"/>
      <c r="BB198" s="50"/>
      <c r="BC198" s="50"/>
      <c r="BD198" s="50"/>
      <c r="BE198" s="43"/>
      <c r="BF198" s="45"/>
      <c r="BG198" s="45"/>
      <c r="BH198" s="45"/>
      <c r="BI198" s="43"/>
      <c r="BJ198" s="45"/>
      <c r="BK198" s="45"/>
      <c r="BL198" s="43"/>
      <c r="BM198" s="45"/>
      <c r="BN198" s="45"/>
      <c r="BO198" s="45"/>
      <c r="BP198" s="43"/>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31">
        <f t="shared" si="10"/>
        <v>0</v>
      </c>
      <c r="CN198" s="43"/>
      <c r="CP198" s="39">
        <f t="shared" si="11"/>
        <v>0</v>
      </c>
      <c r="CR198" s="43"/>
    </row>
    <row r="199" spans="1:96" ht="60">
      <c r="A199" s="7">
        <v>196</v>
      </c>
      <c r="B199" s="8" t="s">
        <v>641</v>
      </c>
      <c r="C199" s="8" t="s">
        <v>651</v>
      </c>
      <c r="D199" s="9" t="s">
        <v>652</v>
      </c>
      <c r="E199" s="14" t="s">
        <v>451</v>
      </c>
      <c r="F199" s="32">
        <v>3.29</v>
      </c>
      <c r="G199" s="7">
        <v>23</v>
      </c>
      <c r="H199" s="31">
        <f t="shared" si="9"/>
        <v>4.0467000000000004</v>
      </c>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43"/>
      <c r="AO199" s="43"/>
      <c r="AP199" s="43"/>
      <c r="AQ199" s="45"/>
      <c r="AR199" s="43"/>
      <c r="AS199" s="48"/>
      <c r="AT199" s="50"/>
      <c r="AU199" s="50"/>
      <c r="AV199" s="50"/>
      <c r="AW199" s="50"/>
      <c r="AX199" s="50"/>
      <c r="AY199" s="50"/>
      <c r="AZ199" s="50"/>
      <c r="BA199" s="50"/>
      <c r="BB199" s="50"/>
      <c r="BC199" s="50"/>
      <c r="BD199" s="50"/>
      <c r="BE199" s="43">
        <v>10</v>
      </c>
      <c r="BF199" s="45"/>
      <c r="BG199" s="45"/>
      <c r="BH199" s="45"/>
      <c r="BI199" s="43"/>
      <c r="BJ199" s="45"/>
      <c r="BK199" s="45"/>
      <c r="BL199" s="43"/>
      <c r="BM199" s="45"/>
      <c r="BN199" s="45"/>
      <c r="BO199" s="45"/>
      <c r="BP199" s="43"/>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31">
        <f t="shared" si="10"/>
        <v>0</v>
      </c>
      <c r="CN199" s="43"/>
      <c r="CP199" s="39">
        <f t="shared" si="11"/>
        <v>0</v>
      </c>
      <c r="CR199" s="43"/>
    </row>
    <row r="200" spans="1:96" ht="195">
      <c r="A200" s="7">
        <v>197</v>
      </c>
      <c r="B200" s="8" t="s">
        <v>641</v>
      </c>
      <c r="C200" s="8" t="s">
        <v>653</v>
      </c>
      <c r="D200" s="9" t="s">
        <v>654</v>
      </c>
      <c r="E200" s="14" t="s">
        <v>451</v>
      </c>
      <c r="F200" s="32">
        <v>11.3</v>
      </c>
      <c r="G200" s="7">
        <v>23</v>
      </c>
      <c r="H200" s="31">
        <f t="shared" si="9"/>
        <v>13.899000000000001</v>
      </c>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43"/>
      <c r="AO200" s="43"/>
      <c r="AP200" s="43"/>
      <c r="AQ200" s="45"/>
      <c r="AR200" s="43"/>
      <c r="AS200" s="48"/>
      <c r="AT200" s="50"/>
      <c r="AU200" s="50"/>
      <c r="AV200" s="50"/>
      <c r="AW200" s="50"/>
      <c r="AX200" s="50"/>
      <c r="AY200" s="50"/>
      <c r="AZ200" s="50"/>
      <c r="BA200" s="50"/>
      <c r="BB200" s="50"/>
      <c r="BC200" s="50"/>
      <c r="BD200" s="50"/>
      <c r="BE200" s="43"/>
      <c r="BF200" s="45"/>
      <c r="BG200" s="45"/>
      <c r="BH200" s="45"/>
      <c r="BI200" s="43"/>
      <c r="BJ200" s="45"/>
      <c r="BK200" s="45"/>
      <c r="BL200" s="43"/>
      <c r="BM200" s="45"/>
      <c r="BN200" s="45"/>
      <c r="BO200" s="45"/>
      <c r="BP200" s="43"/>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31">
        <f t="shared" si="10"/>
        <v>0</v>
      </c>
      <c r="CN200" s="43"/>
      <c r="CP200" s="39">
        <f t="shared" si="11"/>
        <v>0</v>
      </c>
      <c r="CR200" s="43"/>
    </row>
    <row r="201" spans="1:96" ht="83.25" customHeight="1">
      <c r="A201" s="7">
        <v>198</v>
      </c>
      <c r="B201" s="8" t="s">
        <v>644</v>
      </c>
      <c r="C201" s="8" t="s">
        <v>655</v>
      </c>
      <c r="D201" s="9" t="s">
        <v>656</v>
      </c>
      <c r="E201" s="14" t="s">
        <v>451</v>
      </c>
      <c r="F201" s="32">
        <v>21.67</v>
      </c>
      <c r="G201" s="7">
        <v>23</v>
      </c>
      <c r="H201" s="31">
        <f t="shared" si="9"/>
        <v>26.654100000000003</v>
      </c>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43"/>
      <c r="AO201" s="43"/>
      <c r="AP201" s="43"/>
      <c r="AQ201" s="45"/>
      <c r="AR201" s="43"/>
      <c r="AS201" s="48"/>
      <c r="AT201" s="50"/>
      <c r="AU201" s="50"/>
      <c r="AV201" s="50"/>
      <c r="AW201" s="50"/>
      <c r="AX201" s="50"/>
      <c r="AY201" s="50"/>
      <c r="AZ201" s="50"/>
      <c r="BA201" s="50"/>
      <c r="BB201" s="50"/>
      <c r="BC201" s="50"/>
      <c r="BD201" s="50"/>
      <c r="BE201" s="43"/>
      <c r="BF201" s="45"/>
      <c r="BG201" s="45"/>
      <c r="BH201" s="45"/>
      <c r="BI201" s="43"/>
      <c r="BJ201" s="45"/>
      <c r="BK201" s="45"/>
      <c r="BL201" s="43"/>
      <c r="BM201" s="45"/>
      <c r="BN201" s="45"/>
      <c r="BO201" s="45"/>
      <c r="BP201" s="43"/>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31">
        <f t="shared" si="10"/>
        <v>0</v>
      </c>
      <c r="CN201" s="43"/>
      <c r="CP201" s="39">
        <f t="shared" si="11"/>
        <v>0</v>
      </c>
      <c r="CR201" s="43"/>
    </row>
    <row r="202" spans="1:96" ht="78.75" customHeight="1">
      <c r="A202" s="7">
        <v>199</v>
      </c>
      <c r="B202" s="8" t="s">
        <v>644</v>
      </c>
      <c r="C202" s="8" t="s">
        <v>657</v>
      </c>
      <c r="D202" s="9" t="s">
        <v>658</v>
      </c>
      <c r="E202" s="14" t="s">
        <v>451</v>
      </c>
      <c r="F202" s="32">
        <v>33.89</v>
      </c>
      <c r="G202" s="7">
        <v>23</v>
      </c>
      <c r="H202" s="31">
        <f t="shared" si="9"/>
        <v>41.684699999999999</v>
      </c>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43"/>
      <c r="AO202" s="43"/>
      <c r="AP202" s="43"/>
      <c r="AQ202" s="45"/>
      <c r="AR202" s="43"/>
      <c r="AS202" s="48"/>
      <c r="AT202" s="50"/>
      <c r="AU202" s="50"/>
      <c r="AV202" s="50"/>
      <c r="AW202" s="50"/>
      <c r="AX202" s="50"/>
      <c r="AY202" s="50"/>
      <c r="AZ202" s="50"/>
      <c r="BA202" s="50"/>
      <c r="BB202" s="50"/>
      <c r="BC202" s="50"/>
      <c r="BD202" s="50"/>
      <c r="BE202" s="43"/>
      <c r="BF202" s="45"/>
      <c r="BG202" s="45"/>
      <c r="BH202" s="45"/>
      <c r="BI202" s="43"/>
      <c r="BJ202" s="45"/>
      <c r="BK202" s="45"/>
      <c r="BL202" s="43"/>
      <c r="BM202" s="45"/>
      <c r="BN202" s="45"/>
      <c r="BO202" s="45"/>
      <c r="BP202" s="43"/>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31">
        <f t="shared" si="10"/>
        <v>0</v>
      </c>
      <c r="CN202" s="43"/>
      <c r="CP202" s="39">
        <f t="shared" si="11"/>
        <v>0</v>
      </c>
      <c r="CR202" s="43"/>
    </row>
    <row r="203" spans="1:96" ht="87" customHeight="1">
      <c r="A203" s="7">
        <v>200</v>
      </c>
      <c r="B203" s="8" t="s">
        <v>644</v>
      </c>
      <c r="C203" s="8" t="s">
        <v>659</v>
      </c>
      <c r="D203" s="9" t="s">
        <v>660</v>
      </c>
      <c r="E203" s="14" t="s">
        <v>451</v>
      </c>
      <c r="F203" s="32">
        <v>37.869999999999997</v>
      </c>
      <c r="G203" s="7">
        <v>23</v>
      </c>
      <c r="H203" s="31">
        <f t="shared" si="9"/>
        <v>46.580099999999995</v>
      </c>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43"/>
      <c r="AO203" s="43"/>
      <c r="AP203" s="43"/>
      <c r="AQ203" s="45"/>
      <c r="AR203" s="43"/>
      <c r="AS203" s="48"/>
      <c r="AT203" s="50"/>
      <c r="AU203" s="50"/>
      <c r="AV203" s="50"/>
      <c r="AW203" s="50"/>
      <c r="AX203" s="50"/>
      <c r="AY203" s="50"/>
      <c r="AZ203" s="50"/>
      <c r="BA203" s="50"/>
      <c r="BB203" s="50"/>
      <c r="BC203" s="50"/>
      <c r="BD203" s="50"/>
      <c r="BE203" s="43"/>
      <c r="BF203" s="45"/>
      <c r="BG203" s="45"/>
      <c r="BH203" s="45"/>
      <c r="BI203" s="43"/>
      <c r="BJ203" s="45"/>
      <c r="BK203" s="45"/>
      <c r="BL203" s="43"/>
      <c r="BM203" s="45"/>
      <c r="BN203" s="45"/>
      <c r="BO203" s="45"/>
      <c r="BP203" s="43"/>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31">
        <f t="shared" si="10"/>
        <v>0</v>
      </c>
      <c r="CN203" s="43"/>
      <c r="CP203" s="39">
        <f t="shared" si="11"/>
        <v>0</v>
      </c>
      <c r="CR203" s="43"/>
    </row>
    <row r="204" spans="1:96" ht="67.5" customHeight="1">
      <c r="A204" s="7">
        <v>201</v>
      </c>
      <c r="B204" s="8" t="s">
        <v>641</v>
      </c>
      <c r="C204" s="8" t="s">
        <v>661</v>
      </c>
      <c r="D204" s="9" t="s">
        <v>662</v>
      </c>
      <c r="E204" s="14" t="s">
        <v>451</v>
      </c>
      <c r="F204" s="32">
        <v>18.100000000000001</v>
      </c>
      <c r="G204" s="7">
        <v>23</v>
      </c>
      <c r="H204" s="31">
        <f t="shared" si="9"/>
        <v>22.263000000000002</v>
      </c>
      <c r="I204" s="7"/>
      <c r="J204" s="7"/>
      <c r="K204" s="7"/>
      <c r="L204" s="7"/>
      <c r="M204" s="7"/>
      <c r="N204" s="7"/>
      <c r="O204" s="7"/>
      <c r="P204" s="7"/>
      <c r="Q204" s="7"/>
      <c r="R204" s="7"/>
      <c r="S204" s="7">
        <v>1</v>
      </c>
      <c r="T204" s="7"/>
      <c r="U204" s="7"/>
      <c r="V204" s="7"/>
      <c r="W204" s="7"/>
      <c r="X204" s="7"/>
      <c r="Y204" s="7"/>
      <c r="Z204" s="7"/>
      <c r="AA204" s="7"/>
      <c r="AB204" s="7"/>
      <c r="AC204" s="7"/>
      <c r="AD204" s="7"/>
      <c r="AE204" s="7"/>
      <c r="AF204" s="7"/>
      <c r="AG204" s="7"/>
      <c r="AH204" s="7"/>
      <c r="AI204" s="7"/>
      <c r="AJ204" s="7"/>
      <c r="AK204" s="7"/>
      <c r="AL204" s="7"/>
      <c r="AM204" s="7"/>
      <c r="AN204" s="43"/>
      <c r="AO204" s="43"/>
      <c r="AP204" s="43"/>
      <c r="AQ204" s="45"/>
      <c r="AR204" s="43"/>
      <c r="AS204" s="48"/>
      <c r="AT204" s="50"/>
      <c r="AU204" s="50"/>
      <c r="AV204" s="50"/>
      <c r="AW204" s="50"/>
      <c r="AX204" s="50"/>
      <c r="AY204" s="50"/>
      <c r="AZ204" s="50"/>
      <c r="BA204" s="50"/>
      <c r="BB204" s="50"/>
      <c r="BC204" s="50"/>
      <c r="BD204" s="50"/>
      <c r="BE204" s="43"/>
      <c r="BF204" s="45"/>
      <c r="BG204" s="45"/>
      <c r="BH204" s="45"/>
      <c r="BI204" s="43"/>
      <c r="BJ204" s="45"/>
      <c r="BK204" s="45"/>
      <c r="BL204" s="43"/>
      <c r="BM204" s="45"/>
      <c r="BN204" s="45"/>
      <c r="BO204" s="45"/>
      <c r="BP204" s="43"/>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31">
        <f t="shared" si="10"/>
        <v>0</v>
      </c>
      <c r="CN204" s="43"/>
      <c r="CP204" s="39">
        <f t="shared" si="11"/>
        <v>0</v>
      </c>
      <c r="CR204" s="43"/>
    </row>
    <row r="205" spans="1:96" ht="64.5" customHeight="1">
      <c r="A205" s="7">
        <v>202</v>
      </c>
      <c r="B205" s="8" t="s">
        <v>641</v>
      </c>
      <c r="C205" s="8" t="s">
        <v>663</v>
      </c>
      <c r="D205" s="9" t="s">
        <v>664</v>
      </c>
      <c r="E205" s="14" t="s">
        <v>451</v>
      </c>
      <c r="F205" s="32">
        <v>16.57</v>
      </c>
      <c r="G205" s="7">
        <v>23</v>
      </c>
      <c r="H205" s="31">
        <f t="shared" si="9"/>
        <v>20.3811</v>
      </c>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43"/>
      <c r="AO205" s="43"/>
      <c r="AP205" s="43"/>
      <c r="AQ205" s="45"/>
      <c r="AR205" s="43"/>
      <c r="AS205" s="48"/>
      <c r="AT205" s="50"/>
      <c r="AU205" s="50"/>
      <c r="AV205" s="50"/>
      <c r="AW205" s="50"/>
      <c r="AX205" s="50"/>
      <c r="AY205" s="50"/>
      <c r="AZ205" s="50"/>
      <c r="BA205" s="50"/>
      <c r="BB205" s="50"/>
      <c r="BC205" s="50"/>
      <c r="BD205" s="50"/>
      <c r="BE205" s="43"/>
      <c r="BF205" s="45"/>
      <c r="BG205" s="45"/>
      <c r="BH205" s="45"/>
      <c r="BI205" s="43"/>
      <c r="BJ205" s="45"/>
      <c r="BK205" s="45"/>
      <c r="BL205" s="43"/>
      <c r="BM205" s="45"/>
      <c r="BN205" s="45"/>
      <c r="BO205" s="45"/>
      <c r="BP205" s="43"/>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31">
        <f t="shared" si="10"/>
        <v>0</v>
      </c>
      <c r="CN205" s="43"/>
      <c r="CP205" s="39">
        <f t="shared" si="11"/>
        <v>0</v>
      </c>
      <c r="CR205" s="43"/>
    </row>
    <row r="206" spans="1:96" ht="49.5" customHeight="1">
      <c r="A206" s="7">
        <v>203</v>
      </c>
      <c r="B206" s="8" t="s">
        <v>641</v>
      </c>
      <c r="C206" s="8" t="s">
        <v>665</v>
      </c>
      <c r="D206" s="9" t="s">
        <v>666</v>
      </c>
      <c r="E206" s="14" t="s">
        <v>451</v>
      </c>
      <c r="F206" s="32">
        <v>33.44</v>
      </c>
      <c r="G206" s="7">
        <v>23</v>
      </c>
      <c r="H206" s="31">
        <f t="shared" si="9"/>
        <v>41.1312</v>
      </c>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43"/>
      <c r="AO206" s="43"/>
      <c r="AP206" s="43"/>
      <c r="AQ206" s="45"/>
      <c r="AR206" s="43"/>
      <c r="AS206" s="48"/>
      <c r="AT206" s="50"/>
      <c r="AU206" s="50"/>
      <c r="AV206" s="50"/>
      <c r="AW206" s="50"/>
      <c r="AX206" s="50"/>
      <c r="AY206" s="50"/>
      <c r="AZ206" s="50"/>
      <c r="BA206" s="50"/>
      <c r="BB206" s="50"/>
      <c r="BC206" s="50"/>
      <c r="BD206" s="50"/>
      <c r="BE206" s="43"/>
      <c r="BF206" s="45"/>
      <c r="BG206" s="45"/>
      <c r="BH206" s="45"/>
      <c r="BI206" s="43"/>
      <c r="BJ206" s="45"/>
      <c r="BK206" s="45"/>
      <c r="BL206" s="43"/>
      <c r="BM206" s="45"/>
      <c r="BN206" s="45"/>
      <c r="BO206" s="45"/>
      <c r="BP206" s="43"/>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31">
        <f t="shared" si="10"/>
        <v>0</v>
      </c>
      <c r="CN206" s="43"/>
      <c r="CP206" s="39">
        <f t="shared" si="11"/>
        <v>0</v>
      </c>
      <c r="CR206" s="43"/>
    </row>
    <row r="207" spans="1:96" ht="75">
      <c r="A207" s="7"/>
      <c r="B207" s="10" t="s">
        <v>667</v>
      </c>
      <c r="C207" s="10" t="s">
        <v>668</v>
      </c>
      <c r="D207" s="11"/>
      <c r="E207" s="19" t="s">
        <v>59</v>
      </c>
      <c r="F207" s="33">
        <v>0</v>
      </c>
      <c r="G207" s="12">
        <v>23</v>
      </c>
      <c r="H207" s="31">
        <f t="shared" si="9"/>
        <v>0</v>
      </c>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43"/>
      <c r="AO207" s="43"/>
      <c r="AP207" s="43"/>
      <c r="AQ207" s="45"/>
      <c r="AR207" s="43"/>
      <c r="AS207" s="48"/>
      <c r="AT207" s="50"/>
      <c r="AU207" s="50"/>
      <c r="AV207" s="50"/>
      <c r="AW207" s="50"/>
      <c r="AX207" s="50"/>
      <c r="AY207" s="50"/>
      <c r="AZ207" s="50"/>
      <c r="BA207" s="50"/>
      <c r="BB207" s="50"/>
      <c r="BC207" s="50"/>
      <c r="BD207" s="50"/>
      <c r="BE207" s="43"/>
      <c r="BF207" s="45"/>
      <c r="BG207" s="45"/>
      <c r="BH207" s="45"/>
      <c r="BI207" s="43"/>
      <c r="BJ207" s="45"/>
      <c r="BK207" s="45"/>
      <c r="BL207" s="43"/>
      <c r="BM207" s="45"/>
      <c r="BN207" s="45"/>
      <c r="BO207" s="45"/>
      <c r="BP207" s="43"/>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31">
        <f t="shared" si="10"/>
        <v>0</v>
      </c>
      <c r="CN207" s="43"/>
      <c r="CP207" s="39">
        <f t="shared" si="11"/>
        <v>0</v>
      </c>
      <c r="CR207" s="43"/>
    </row>
    <row r="208" spans="1:96" ht="66.75" customHeight="1">
      <c r="A208" s="7">
        <v>204</v>
      </c>
      <c r="B208" s="8" t="s">
        <v>667</v>
      </c>
      <c r="C208" s="8" t="s">
        <v>669</v>
      </c>
      <c r="D208" s="9" t="s">
        <v>670</v>
      </c>
      <c r="E208" s="14" t="s">
        <v>59</v>
      </c>
      <c r="F208" s="32">
        <v>45</v>
      </c>
      <c r="G208" s="7">
        <v>23</v>
      </c>
      <c r="H208" s="31">
        <f t="shared" si="9"/>
        <v>55.35</v>
      </c>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43"/>
      <c r="AO208" s="43"/>
      <c r="AP208" s="43"/>
      <c r="AQ208" s="45"/>
      <c r="AR208" s="43"/>
      <c r="AS208" s="48"/>
      <c r="AT208" s="50"/>
      <c r="AU208" s="50"/>
      <c r="AV208" s="50"/>
      <c r="AW208" s="50"/>
      <c r="AX208" s="50"/>
      <c r="AY208" s="50"/>
      <c r="AZ208" s="50"/>
      <c r="BA208" s="50"/>
      <c r="BB208" s="50"/>
      <c r="BC208" s="50"/>
      <c r="BD208" s="50"/>
      <c r="BE208" s="43"/>
      <c r="BF208" s="45"/>
      <c r="BG208" s="45"/>
      <c r="BH208" s="45"/>
      <c r="BI208" s="43"/>
      <c r="BJ208" s="45"/>
      <c r="BK208" s="45"/>
      <c r="BL208" s="43"/>
      <c r="BM208" s="45"/>
      <c r="BN208" s="45"/>
      <c r="BO208" s="45"/>
      <c r="BP208" s="43"/>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31">
        <f t="shared" si="10"/>
        <v>0</v>
      </c>
      <c r="CN208" s="43"/>
      <c r="CP208" s="39">
        <f t="shared" si="11"/>
        <v>0</v>
      </c>
      <c r="CR208" s="43"/>
    </row>
    <row r="209" spans="1:96" ht="90">
      <c r="A209" s="7">
        <v>205</v>
      </c>
      <c r="B209" s="8" t="s">
        <v>667</v>
      </c>
      <c r="C209" s="8" t="s">
        <v>671</v>
      </c>
      <c r="D209" s="9" t="s">
        <v>672</v>
      </c>
      <c r="E209" s="14" t="s">
        <v>59</v>
      </c>
      <c r="F209" s="32">
        <v>56.67</v>
      </c>
      <c r="G209" s="7">
        <v>23</v>
      </c>
      <c r="H209" s="31">
        <f t="shared" si="9"/>
        <v>69.704099999999997</v>
      </c>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43"/>
      <c r="AO209" s="43"/>
      <c r="AP209" s="43"/>
      <c r="AQ209" s="45"/>
      <c r="AR209" s="43"/>
      <c r="AS209" s="48"/>
      <c r="AT209" s="50"/>
      <c r="AU209" s="50"/>
      <c r="AV209" s="50"/>
      <c r="AW209" s="50"/>
      <c r="AX209" s="50"/>
      <c r="AY209" s="50"/>
      <c r="AZ209" s="50"/>
      <c r="BA209" s="50"/>
      <c r="BB209" s="50"/>
      <c r="BC209" s="50"/>
      <c r="BD209" s="50"/>
      <c r="BE209" s="43"/>
      <c r="BF209" s="45"/>
      <c r="BG209" s="45"/>
      <c r="BH209" s="45"/>
      <c r="BI209" s="43"/>
      <c r="BJ209" s="45"/>
      <c r="BK209" s="45"/>
      <c r="BL209" s="43"/>
      <c r="BM209" s="45"/>
      <c r="BN209" s="45"/>
      <c r="BO209" s="45"/>
      <c r="BP209" s="43"/>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31">
        <f t="shared" si="10"/>
        <v>0</v>
      </c>
      <c r="CN209" s="43"/>
      <c r="CP209" s="39">
        <f t="shared" si="11"/>
        <v>0</v>
      </c>
      <c r="CR209" s="43"/>
    </row>
    <row r="210" spans="1:96" ht="90">
      <c r="A210" s="7">
        <v>206</v>
      </c>
      <c r="B210" s="8" t="s">
        <v>667</v>
      </c>
      <c r="C210" s="8" t="s">
        <v>673</v>
      </c>
      <c r="D210" s="9" t="s">
        <v>674</v>
      </c>
      <c r="E210" s="14" t="s">
        <v>59</v>
      </c>
      <c r="F210" s="32">
        <v>61.67</v>
      </c>
      <c r="G210" s="7">
        <v>23</v>
      </c>
      <c r="H210" s="31">
        <f t="shared" si="9"/>
        <v>75.854100000000003</v>
      </c>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43"/>
      <c r="AO210" s="43"/>
      <c r="AP210" s="43"/>
      <c r="AQ210" s="45"/>
      <c r="AR210" s="43"/>
      <c r="AS210" s="48"/>
      <c r="AT210" s="50"/>
      <c r="AU210" s="50"/>
      <c r="AV210" s="50"/>
      <c r="AW210" s="50"/>
      <c r="AX210" s="50"/>
      <c r="AY210" s="50"/>
      <c r="AZ210" s="50"/>
      <c r="BA210" s="50"/>
      <c r="BB210" s="50"/>
      <c r="BC210" s="50"/>
      <c r="BD210" s="50"/>
      <c r="BE210" s="43"/>
      <c r="BF210" s="45"/>
      <c r="BG210" s="45">
        <v>1</v>
      </c>
      <c r="BH210" s="45"/>
      <c r="BI210" s="43">
        <v>1</v>
      </c>
      <c r="BJ210" s="45"/>
      <c r="BK210" s="45"/>
      <c r="BL210" s="43"/>
      <c r="BM210" s="45"/>
      <c r="BN210" s="45"/>
      <c r="BO210" s="45">
        <v>2</v>
      </c>
      <c r="BP210" s="43"/>
      <c r="BQ210" s="45"/>
      <c r="BR210" s="45"/>
      <c r="BS210" s="45"/>
      <c r="BT210" s="45"/>
      <c r="BU210" s="45"/>
      <c r="BV210" s="45"/>
      <c r="BW210" s="45"/>
      <c r="BX210" s="45"/>
      <c r="BY210" s="45"/>
      <c r="BZ210" s="45"/>
      <c r="CA210" s="45"/>
      <c r="CB210" s="45"/>
      <c r="CC210" s="45"/>
      <c r="CD210" s="45"/>
      <c r="CE210" s="45"/>
      <c r="CF210" s="45"/>
      <c r="CG210" s="45"/>
      <c r="CH210" s="45">
        <v>3</v>
      </c>
      <c r="CI210" s="45"/>
      <c r="CJ210" s="45"/>
      <c r="CK210" s="45"/>
      <c r="CL210" s="45"/>
      <c r="CM210" s="31">
        <f t="shared" si="10"/>
        <v>0</v>
      </c>
      <c r="CN210" s="43"/>
      <c r="CP210" s="39">
        <f t="shared" si="11"/>
        <v>0</v>
      </c>
      <c r="CR210" s="43"/>
    </row>
    <row r="211" spans="1:96" ht="51.75" customHeight="1">
      <c r="A211" s="7">
        <v>207</v>
      </c>
      <c r="B211" s="8" t="s">
        <v>675</v>
      </c>
      <c r="C211" s="8" t="s">
        <v>676</v>
      </c>
      <c r="D211" s="9" t="s">
        <v>677</v>
      </c>
      <c r="E211" s="14" t="s">
        <v>59</v>
      </c>
      <c r="F211" s="32">
        <v>3.16</v>
      </c>
      <c r="G211" s="7">
        <v>23</v>
      </c>
      <c r="H211" s="31">
        <f t="shared" si="9"/>
        <v>3.8868</v>
      </c>
      <c r="I211" s="7"/>
      <c r="J211" s="7"/>
      <c r="K211" s="7"/>
      <c r="L211" s="7"/>
      <c r="M211" s="7"/>
      <c r="N211" s="7"/>
      <c r="O211" s="7"/>
      <c r="P211" s="7"/>
      <c r="Q211" s="7"/>
      <c r="R211" s="7"/>
      <c r="S211" s="7"/>
      <c r="T211" s="7"/>
      <c r="U211" s="7"/>
      <c r="V211" s="7"/>
      <c r="W211" s="7"/>
      <c r="X211" s="7"/>
      <c r="Y211" s="7">
        <v>1</v>
      </c>
      <c r="Z211" s="7"/>
      <c r="AA211" s="7"/>
      <c r="AB211" s="7"/>
      <c r="AC211" s="7"/>
      <c r="AD211" s="7"/>
      <c r="AE211" s="7"/>
      <c r="AF211" s="7"/>
      <c r="AG211" s="7"/>
      <c r="AH211" s="7"/>
      <c r="AI211" s="7"/>
      <c r="AJ211" s="7"/>
      <c r="AK211" s="7"/>
      <c r="AL211" s="7"/>
      <c r="AM211" s="7"/>
      <c r="AN211" s="43"/>
      <c r="AO211" s="43"/>
      <c r="AP211" s="43"/>
      <c r="AQ211" s="45"/>
      <c r="AR211" s="43"/>
      <c r="AS211" s="48"/>
      <c r="AT211" s="50"/>
      <c r="AU211" s="50"/>
      <c r="AV211" s="50"/>
      <c r="AW211" s="50"/>
      <c r="AX211" s="50"/>
      <c r="AY211" s="50"/>
      <c r="AZ211" s="50"/>
      <c r="BA211" s="50"/>
      <c r="BB211" s="50"/>
      <c r="BC211" s="50"/>
      <c r="BD211" s="50"/>
      <c r="BE211" s="43"/>
      <c r="BF211" s="45"/>
      <c r="BG211" s="45"/>
      <c r="BH211" s="45"/>
      <c r="BI211" s="43"/>
      <c r="BJ211" s="45"/>
      <c r="BK211" s="45"/>
      <c r="BL211" s="43"/>
      <c r="BM211" s="45"/>
      <c r="BN211" s="45"/>
      <c r="BO211" s="45"/>
      <c r="BP211" s="43"/>
      <c r="BQ211" s="45"/>
      <c r="BR211" s="45"/>
      <c r="BS211" s="45">
        <v>2</v>
      </c>
      <c r="BT211" s="45"/>
      <c r="BU211" s="45"/>
      <c r="BV211" s="45"/>
      <c r="BW211" s="45"/>
      <c r="BX211" s="45"/>
      <c r="BY211" s="45"/>
      <c r="BZ211" s="45"/>
      <c r="CA211" s="45"/>
      <c r="CB211" s="45">
        <v>1</v>
      </c>
      <c r="CC211" s="45"/>
      <c r="CD211" s="45"/>
      <c r="CE211" s="45"/>
      <c r="CF211" s="45"/>
      <c r="CG211" s="45"/>
      <c r="CH211" s="45"/>
      <c r="CI211" s="45"/>
      <c r="CJ211" s="45"/>
      <c r="CK211" s="45"/>
      <c r="CL211" s="45"/>
      <c r="CM211" s="31">
        <f t="shared" si="10"/>
        <v>0</v>
      </c>
      <c r="CN211" s="43"/>
      <c r="CP211" s="39">
        <f t="shared" si="11"/>
        <v>0</v>
      </c>
      <c r="CR211" s="43"/>
    </row>
    <row r="212" spans="1:96" ht="75">
      <c r="A212" s="7">
        <v>208</v>
      </c>
      <c r="B212" s="8" t="s">
        <v>678</v>
      </c>
      <c r="C212" s="8" t="s">
        <v>679</v>
      </c>
      <c r="D212" s="9" t="s">
        <v>680</v>
      </c>
      <c r="E212" s="14" t="s">
        <v>681</v>
      </c>
      <c r="F212" s="32">
        <v>17.32</v>
      </c>
      <c r="G212" s="7">
        <v>23</v>
      </c>
      <c r="H212" s="31">
        <f t="shared" si="9"/>
        <v>21.303599999999999</v>
      </c>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43"/>
      <c r="AO212" s="43"/>
      <c r="AP212" s="43"/>
      <c r="AQ212" s="45"/>
      <c r="AR212" s="43"/>
      <c r="AS212" s="48"/>
      <c r="AT212" s="50"/>
      <c r="AU212" s="50"/>
      <c r="AV212" s="50"/>
      <c r="AW212" s="50"/>
      <c r="AX212" s="50"/>
      <c r="AY212" s="50"/>
      <c r="AZ212" s="50"/>
      <c r="BA212" s="50"/>
      <c r="BB212" s="50"/>
      <c r="BC212" s="50"/>
      <c r="BD212" s="50"/>
      <c r="BE212" s="43"/>
      <c r="BF212" s="45"/>
      <c r="BG212" s="45"/>
      <c r="BH212" s="45"/>
      <c r="BI212" s="43"/>
      <c r="BJ212" s="45"/>
      <c r="BK212" s="45"/>
      <c r="BL212" s="43"/>
      <c r="BM212" s="45"/>
      <c r="BN212" s="45"/>
      <c r="BO212" s="45"/>
      <c r="BP212" s="43"/>
      <c r="BQ212" s="45"/>
      <c r="BR212" s="45"/>
      <c r="BS212" s="45"/>
      <c r="BT212" s="45"/>
      <c r="BU212" s="45"/>
      <c r="BV212" s="45"/>
      <c r="BW212" s="45"/>
      <c r="BX212" s="45"/>
      <c r="BY212" s="45"/>
      <c r="BZ212" s="45"/>
      <c r="CA212" s="45"/>
      <c r="CB212" s="45"/>
      <c r="CC212" s="45"/>
      <c r="CD212" s="45"/>
      <c r="CE212" s="45"/>
      <c r="CF212" s="45"/>
      <c r="CG212" s="45"/>
      <c r="CH212" s="45"/>
      <c r="CI212" s="45"/>
      <c r="CJ212" s="45"/>
      <c r="CK212" s="45"/>
      <c r="CL212" s="45"/>
      <c r="CM212" s="31">
        <f t="shared" si="10"/>
        <v>0</v>
      </c>
      <c r="CN212" s="43"/>
      <c r="CP212" s="39">
        <f t="shared" si="11"/>
        <v>0</v>
      </c>
      <c r="CR212" s="43"/>
    </row>
    <row r="213" spans="1:96" ht="75">
      <c r="A213" s="7">
        <v>209</v>
      </c>
      <c r="B213" s="8" t="s">
        <v>678</v>
      </c>
      <c r="C213" s="8" t="s">
        <v>682</v>
      </c>
      <c r="D213" s="9" t="s">
        <v>683</v>
      </c>
      <c r="E213" s="14" t="s">
        <v>681</v>
      </c>
      <c r="F213" s="32">
        <v>18.63</v>
      </c>
      <c r="G213" s="7">
        <v>23</v>
      </c>
      <c r="H213" s="31">
        <f t="shared" si="9"/>
        <v>22.914899999999999</v>
      </c>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43"/>
      <c r="AO213" s="43"/>
      <c r="AP213" s="43"/>
      <c r="AQ213" s="45"/>
      <c r="AR213" s="43"/>
      <c r="AS213" s="48"/>
      <c r="AT213" s="50"/>
      <c r="AU213" s="50"/>
      <c r="AV213" s="50"/>
      <c r="AW213" s="50"/>
      <c r="AX213" s="50"/>
      <c r="AY213" s="50"/>
      <c r="AZ213" s="50"/>
      <c r="BA213" s="50"/>
      <c r="BB213" s="50"/>
      <c r="BC213" s="50"/>
      <c r="BD213" s="50"/>
      <c r="BE213" s="43"/>
      <c r="BF213" s="45"/>
      <c r="BG213" s="45"/>
      <c r="BH213" s="45"/>
      <c r="BI213" s="43"/>
      <c r="BJ213" s="45"/>
      <c r="BK213" s="45"/>
      <c r="BL213" s="43"/>
      <c r="BM213" s="45"/>
      <c r="BN213" s="45"/>
      <c r="BO213" s="45"/>
      <c r="BP213" s="43"/>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31">
        <f t="shared" si="10"/>
        <v>0</v>
      </c>
      <c r="CN213" s="43"/>
      <c r="CP213" s="39">
        <f t="shared" si="11"/>
        <v>0</v>
      </c>
      <c r="CR213" s="43"/>
    </row>
    <row r="214" spans="1:96" ht="75">
      <c r="A214" s="7">
        <v>210</v>
      </c>
      <c r="B214" s="8" t="s">
        <v>678</v>
      </c>
      <c r="C214" s="8" t="s">
        <v>684</v>
      </c>
      <c r="D214" s="9" t="s">
        <v>685</v>
      </c>
      <c r="E214" s="14" t="s">
        <v>681</v>
      </c>
      <c r="F214" s="32">
        <v>16.04</v>
      </c>
      <c r="G214" s="7">
        <v>23</v>
      </c>
      <c r="H214" s="31">
        <f t="shared" si="9"/>
        <v>19.729199999999999</v>
      </c>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43"/>
      <c r="AO214" s="43"/>
      <c r="AP214" s="43"/>
      <c r="AQ214" s="45"/>
      <c r="AR214" s="43"/>
      <c r="AS214" s="48"/>
      <c r="AT214" s="50"/>
      <c r="AU214" s="50"/>
      <c r="AV214" s="50"/>
      <c r="AW214" s="50"/>
      <c r="AX214" s="50"/>
      <c r="AY214" s="50"/>
      <c r="AZ214" s="50"/>
      <c r="BA214" s="50"/>
      <c r="BB214" s="50"/>
      <c r="BC214" s="50"/>
      <c r="BD214" s="50"/>
      <c r="BE214" s="43"/>
      <c r="BF214" s="45"/>
      <c r="BG214" s="45"/>
      <c r="BH214" s="45"/>
      <c r="BI214" s="43"/>
      <c r="BJ214" s="45"/>
      <c r="BK214" s="45"/>
      <c r="BL214" s="43"/>
      <c r="BM214" s="45"/>
      <c r="BN214" s="45"/>
      <c r="BO214" s="45"/>
      <c r="BP214" s="43"/>
      <c r="BQ214" s="45"/>
      <c r="BR214" s="45"/>
      <c r="BS214" s="45"/>
      <c r="BT214" s="45"/>
      <c r="BU214" s="45"/>
      <c r="BV214" s="45"/>
      <c r="BW214" s="45"/>
      <c r="BX214" s="45"/>
      <c r="BY214" s="45"/>
      <c r="BZ214" s="45"/>
      <c r="CA214" s="45"/>
      <c r="CB214" s="45"/>
      <c r="CC214" s="45"/>
      <c r="CD214" s="45"/>
      <c r="CE214" s="45"/>
      <c r="CF214" s="45"/>
      <c r="CG214" s="45"/>
      <c r="CH214" s="45"/>
      <c r="CI214" s="45"/>
      <c r="CJ214" s="45"/>
      <c r="CK214" s="45"/>
      <c r="CL214" s="45"/>
      <c r="CM214" s="31">
        <f t="shared" si="10"/>
        <v>0</v>
      </c>
      <c r="CN214" s="43"/>
      <c r="CP214" s="39">
        <f t="shared" si="11"/>
        <v>0</v>
      </c>
      <c r="CR214" s="43"/>
    </row>
    <row r="215" spans="1:96" ht="75">
      <c r="A215" s="7">
        <v>211</v>
      </c>
      <c r="B215" s="8" t="s">
        <v>678</v>
      </c>
      <c r="C215" s="8" t="s">
        <v>686</v>
      </c>
      <c r="D215" s="9" t="s">
        <v>687</v>
      </c>
      <c r="E215" s="14" t="s">
        <v>681</v>
      </c>
      <c r="F215" s="32">
        <v>13.13</v>
      </c>
      <c r="G215" s="7">
        <v>23</v>
      </c>
      <c r="H215" s="31">
        <f t="shared" si="9"/>
        <v>16.149900000000002</v>
      </c>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43"/>
      <c r="AO215" s="43"/>
      <c r="AP215" s="43"/>
      <c r="AQ215" s="45"/>
      <c r="AR215" s="43"/>
      <c r="AS215" s="48"/>
      <c r="AT215" s="50"/>
      <c r="AU215" s="50"/>
      <c r="AV215" s="50"/>
      <c r="AW215" s="50"/>
      <c r="AX215" s="50"/>
      <c r="AY215" s="50"/>
      <c r="AZ215" s="50"/>
      <c r="BA215" s="50"/>
      <c r="BB215" s="50"/>
      <c r="BC215" s="50"/>
      <c r="BD215" s="50"/>
      <c r="BE215" s="43"/>
      <c r="BF215" s="45"/>
      <c r="BG215" s="45"/>
      <c r="BH215" s="45"/>
      <c r="BI215" s="43"/>
      <c r="BJ215" s="45"/>
      <c r="BK215" s="45"/>
      <c r="BL215" s="43"/>
      <c r="BM215" s="45"/>
      <c r="BN215" s="45"/>
      <c r="BO215" s="45"/>
      <c r="BP215" s="43"/>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31">
        <f t="shared" si="10"/>
        <v>0</v>
      </c>
      <c r="CN215" s="43"/>
      <c r="CP215" s="39">
        <f t="shared" si="11"/>
        <v>0</v>
      </c>
      <c r="CR215" s="43"/>
    </row>
    <row r="216" spans="1:96" ht="90">
      <c r="A216" s="7"/>
      <c r="B216" s="10" t="s">
        <v>688</v>
      </c>
      <c r="C216" s="10" t="s">
        <v>689</v>
      </c>
      <c r="D216" s="11"/>
      <c r="E216" s="19" t="s">
        <v>59</v>
      </c>
      <c r="F216" s="33">
        <v>0</v>
      </c>
      <c r="G216" s="12">
        <v>23</v>
      </c>
      <c r="H216" s="31">
        <f t="shared" si="9"/>
        <v>0</v>
      </c>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43"/>
      <c r="AO216" s="43"/>
      <c r="AP216" s="43"/>
      <c r="AQ216" s="45"/>
      <c r="AR216" s="43"/>
      <c r="AS216" s="48"/>
      <c r="AT216" s="50"/>
      <c r="AU216" s="50"/>
      <c r="AV216" s="50"/>
      <c r="AW216" s="50"/>
      <c r="AX216" s="50"/>
      <c r="AY216" s="50"/>
      <c r="AZ216" s="50"/>
      <c r="BA216" s="50"/>
      <c r="BB216" s="50"/>
      <c r="BC216" s="50"/>
      <c r="BD216" s="50"/>
      <c r="BE216" s="43"/>
      <c r="BF216" s="45"/>
      <c r="BG216" s="45"/>
      <c r="BH216" s="45"/>
      <c r="BI216" s="43"/>
      <c r="BJ216" s="45"/>
      <c r="BK216" s="45"/>
      <c r="BL216" s="43"/>
      <c r="BM216" s="45"/>
      <c r="BN216" s="45"/>
      <c r="BO216" s="45"/>
      <c r="BP216" s="43"/>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31">
        <f t="shared" si="10"/>
        <v>0</v>
      </c>
      <c r="CN216" s="43"/>
      <c r="CP216" s="39">
        <f t="shared" si="11"/>
        <v>0</v>
      </c>
      <c r="CR216" s="43"/>
    </row>
    <row r="217" spans="1:96" s="15" customFormat="1" ht="135">
      <c r="A217" s="7">
        <v>212</v>
      </c>
      <c r="B217" s="8" t="s">
        <v>690</v>
      </c>
      <c r="C217" s="13" t="s">
        <v>691</v>
      </c>
      <c r="D217" s="9" t="s">
        <v>692</v>
      </c>
      <c r="E217" s="14" t="s">
        <v>681</v>
      </c>
      <c r="F217" s="32">
        <v>499</v>
      </c>
      <c r="G217" s="7">
        <v>23</v>
      </c>
      <c r="H217" s="31">
        <f t="shared" si="9"/>
        <v>613.77</v>
      </c>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43"/>
      <c r="AO217" s="43"/>
      <c r="AP217" s="43"/>
      <c r="AQ217" s="45"/>
      <c r="AR217" s="43"/>
      <c r="AS217" s="48"/>
      <c r="AT217" s="50"/>
      <c r="AU217" s="50"/>
      <c r="AV217" s="50"/>
      <c r="AW217" s="50"/>
      <c r="AX217" s="50"/>
      <c r="AY217" s="50"/>
      <c r="AZ217" s="50"/>
      <c r="BA217" s="50"/>
      <c r="BB217" s="50"/>
      <c r="BC217" s="50"/>
      <c r="BD217" s="50"/>
      <c r="BE217" s="43"/>
      <c r="BF217" s="45"/>
      <c r="BG217" s="45"/>
      <c r="BH217" s="45"/>
      <c r="BI217" s="43"/>
      <c r="BJ217" s="45"/>
      <c r="BK217" s="45"/>
      <c r="BL217" s="43"/>
      <c r="BM217" s="45"/>
      <c r="BN217" s="45"/>
      <c r="BO217" s="45"/>
      <c r="BP217" s="43"/>
      <c r="BQ217" s="45"/>
      <c r="BR217" s="45"/>
      <c r="BS217" s="45"/>
      <c r="BT217" s="45"/>
      <c r="BU217" s="45"/>
      <c r="BV217" s="45"/>
      <c r="BW217" s="45"/>
      <c r="BX217" s="45"/>
      <c r="BY217" s="45"/>
      <c r="BZ217" s="45"/>
      <c r="CA217" s="45"/>
      <c r="CB217" s="45"/>
      <c r="CC217" s="45"/>
      <c r="CD217" s="45"/>
      <c r="CE217" s="45"/>
      <c r="CF217" s="45"/>
      <c r="CG217" s="45"/>
      <c r="CH217" s="45"/>
      <c r="CI217" s="45"/>
      <c r="CJ217" s="45"/>
      <c r="CK217" s="45"/>
      <c r="CL217" s="45"/>
      <c r="CM217" s="31">
        <f t="shared" si="10"/>
        <v>0</v>
      </c>
      <c r="CN217" s="43"/>
      <c r="CP217" s="39">
        <f t="shared" si="11"/>
        <v>0</v>
      </c>
      <c r="CR217" s="43"/>
    </row>
    <row r="218" spans="1:96" ht="150">
      <c r="A218" s="7">
        <v>213</v>
      </c>
      <c r="B218" s="8" t="s">
        <v>693</v>
      </c>
      <c r="C218" s="8" t="s">
        <v>694</v>
      </c>
      <c r="D218" s="9" t="s">
        <v>695</v>
      </c>
      <c r="E218" s="14" t="s">
        <v>59</v>
      </c>
      <c r="F218" s="32">
        <v>15</v>
      </c>
      <c r="G218" s="7">
        <v>23</v>
      </c>
      <c r="H218" s="31">
        <f t="shared" si="9"/>
        <v>18.45</v>
      </c>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43"/>
      <c r="AO218" s="43"/>
      <c r="AP218" s="43"/>
      <c r="AQ218" s="45"/>
      <c r="AR218" s="43"/>
      <c r="AS218" s="48"/>
      <c r="AT218" s="50"/>
      <c r="AU218" s="50"/>
      <c r="AV218" s="50"/>
      <c r="AW218" s="50"/>
      <c r="AX218" s="50"/>
      <c r="AY218" s="50"/>
      <c r="AZ218" s="50"/>
      <c r="BA218" s="50"/>
      <c r="BB218" s="50"/>
      <c r="BC218" s="50"/>
      <c r="BD218" s="50"/>
      <c r="BE218" s="43"/>
      <c r="BF218" s="45"/>
      <c r="BG218" s="45"/>
      <c r="BH218" s="45"/>
      <c r="BI218" s="43"/>
      <c r="BJ218" s="45"/>
      <c r="BK218" s="45"/>
      <c r="BL218" s="43"/>
      <c r="BM218" s="45"/>
      <c r="BN218" s="45"/>
      <c r="BO218" s="45"/>
      <c r="BP218" s="43"/>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31">
        <f t="shared" si="10"/>
        <v>0</v>
      </c>
      <c r="CN218" s="43"/>
      <c r="CP218" s="39">
        <f t="shared" si="11"/>
        <v>0</v>
      </c>
      <c r="CR218" s="43"/>
    </row>
    <row r="219" spans="1:96" ht="105">
      <c r="A219" s="7">
        <v>214</v>
      </c>
      <c r="B219" s="8" t="s">
        <v>693</v>
      </c>
      <c r="C219" s="8" t="s">
        <v>696</v>
      </c>
      <c r="D219" s="9" t="s">
        <v>697</v>
      </c>
      <c r="E219" s="14" t="s">
        <v>59</v>
      </c>
      <c r="F219" s="32">
        <v>14.83</v>
      </c>
      <c r="G219" s="7">
        <v>23</v>
      </c>
      <c r="H219" s="31">
        <f t="shared" si="9"/>
        <v>18.2409</v>
      </c>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43"/>
      <c r="AO219" s="43"/>
      <c r="AP219" s="43"/>
      <c r="AQ219" s="45"/>
      <c r="AR219" s="43"/>
      <c r="AS219" s="48"/>
      <c r="AT219" s="50"/>
      <c r="AU219" s="50"/>
      <c r="AV219" s="50"/>
      <c r="AW219" s="50"/>
      <c r="AX219" s="50"/>
      <c r="AY219" s="50"/>
      <c r="AZ219" s="50"/>
      <c r="BA219" s="50"/>
      <c r="BB219" s="50"/>
      <c r="BC219" s="50"/>
      <c r="BD219" s="50"/>
      <c r="BE219" s="43"/>
      <c r="BF219" s="45"/>
      <c r="BG219" s="45"/>
      <c r="BH219" s="45"/>
      <c r="BI219" s="43"/>
      <c r="BJ219" s="45"/>
      <c r="BK219" s="45"/>
      <c r="BL219" s="43"/>
      <c r="BM219" s="45"/>
      <c r="BN219" s="45"/>
      <c r="BO219" s="45"/>
      <c r="BP219" s="43"/>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31">
        <f t="shared" si="10"/>
        <v>0</v>
      </c>
      <c r="CN219" s="43"/>
      <c r="CP219" s="39">
        <f t="shared" si="11"/>
        <v>0</v>
      </c>
      <c r="CR219" s="43"/>
    </row>
    <row r="220" spans="1:96" ht="300">
      <c r="A220" s="7">
        <v>215</v>
      </c>
      <c r="B220" s="8" t="s">
        <v>693</v>
      </c>
      <c r="C220" s="8" t="s">
        <v>698</v>
      </c>
      <c r="D220" s="9" t="s">
        <v>699</v>
      </c>
      <c r="E220" s="14" t="s">
        <v>59</v>
      </c>
      <c r="F220" s="32">
        <v>9.5299999999999994</v>
      </c>
      <c r="G220" s="7">
        <v>23</v>
      </c>
      <c r="H220" s="31">
        <f t="shared" si="9"/>
        <v>11.7219</v>
      </c>
      <c r="I220" s="7"/>
      <c r="J220" s="7"/>
      <c r="K220" s="38">
        <v>5</v>
      </c>
      <c r="L220" s="38"/>
      <c r="M220" s="38"/>
      <c r="N220" s="38"/>
      <c r="O220" s="38"/>
      <c r="P220" s="38"/>
      <c r="Q220" s="38"/>
      <c r="R220" s="38"/>
      <c r="S220" s="38"/>
      <c r="T220" s="38"/>
      <c r="U220" s="38"/>
      <c r="V220" s="38"/>
      <c r="W220" s="38"/>
      <c r="X220" s="38"/>
      <c r="Y220" s="38"/>
      <c r="Z220" s="38"/>
      <c r="AA220" s="38"/>
      <c r="AB220" s="38"/>
      <c r="AC220" s="38"/>
      <c r="AD220" s="38">
        <v>6</v>
      </c>
      <c r="AE220" s="38"/>
      <c r="AF220" s="38"/>
      <c r="AG220" s="38"/>
      <c r="AH220" s="38"/>
      <c r="AI220" s="38"/>
      <c r="AJ220" s="38"/>
      <c r="AK220" s="38"/>
      <c r="AL220" s="38"/>
      <c r="AM220" s="38"/>
      <c r="AN220" s="43"/>
      <c r="AO220" s="43"/>
      <c r="AP220" s="43"/>
      <c r="AQ220" s="45"/>
      <c r="AR220" s="43"/>
      <c r="AS220" s="48"/>
      <c r="AT220" s="50"/>
      <c r="AU220" s="50">
        <v>4</v>
      </c>
      <c r="AV220" s="50"/>
      <c r="AW220" s="50"/>
      <c r="AX220" s="50"/>
      <c r="AY220" s="50"/>
      <c r="AZ220" s="50"/>
      <c r="BA220" s="50"/>
      <c r="BB220" s="50"/>
      <c r="BC220" s="50"/>
      <c r="BD220" s="50"/>
      <c r="BE220" s="43"/>
      <c r="BF220" s="45"/>
      <c r="BG220" s="45"/>
      <c r="BH220" s="45"/>
      <c r="BI220" s="43"/>
      <c r="BJ220" s="45"/>
      <c r="BK220" s="45"/>
      <c r="BL220" s="43"/>
      <c r="BM220" s="45"/>
      <c r="BN220" s="45"/>
      <c r="BO220" s="45"/>
      <c r="BP220" s="43"/>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31">
        <f t="shared" si="10"/>
        <v>0</v>
      </c>
      <c r="CN220" s="43"/>
      <c r="CP220" s="39">
        <f t="shared" si="11"/>
        <v>0</v>
      </c>
      <c r="CR220" s="43"/>
    </row>
    <row r="221" spans="1:96" ht="315">
      <c r="A221" s="7">
        <v>216</v>
      </c>
      <c r="B221" s="8" t="s">
        <v>693</v>
      </c>
      <c r="C221" s="8" t="s">
        <v>700</v>
      </c>
      <c r="D221" s="9" t="s">
        <v>701</v>
      </c>
      <c r="E221" s="14" t="s">
        <v>59</v>
      </c>
      <c r="F221" s="32">
        <v>9.5299999999999994</v>
      </c>
      <c r="G221" s="7">
        <v>23</v>
      </c>
      <c r="H221" s="31">
        <f t="shared" si="9"/>
        <v>11.7219</v>
      </c>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43"/>
      <c r="AO221" s="43"/>
      <c r="AP221" s="43"/>
      <c r="AQ221" s="45"/>
      <c r="AR221" s="43"/>
      <c r="AS221" s="48"/>
      <c r="AT221" s="50"/>
      <c r="AU221" s="50"/>
      <c r="AV221" s="50"/>
      <c r="AW221" s="50"/>
      <c r="AX221" s="50"/>
      <c r="AY221" s="50"/>
      <c r="AZ221" s="50"/>
      <c r="BA221" s="50"/>
      <c r="BB221" s="50"/>
      <c r="BC221" s="50"/>
      <c r="BD221" s="50"/>
      <c r="BE221" s="43"/>
      <c r="BF221" s="45"/>
      <c r="BG221" s="45"/>
      <c r="BH221" s="45"/>
      <c r="BI221" s="43">
        <v>20</v>
      </c>
      <c r="BJ221" s="45"/>
      <c r="BK221" s="45"/>
      <c r="BL221" s="43"/>
      <c r="BM221" s="45"/>
      <c r="BN221" s="45"/>
      <c r="BO221" s="45"/>
      <c r="BP221" s="43"/>
      <c r="BQ221" s="45">
        <v>1</v>
      </c>
      <c r="BR221" s="45"/>
      <c r="BS221" s="45"/>
      <c r="BT221" s="45"/>
      <c r="BU221" s="45"/>
      <c r="BV221" s="45"/>
      <c r="BW221" s="45">
        <v>3</v>
      </c>
      <c r="BX221" s="45"/>
      <c r="BY221" s="45"/>
      <c r="BZ221" s="45"/>
      <c r="CA221" s="45"/>
      <c r="CB221" s="45"/>
      <c r="CC221" s="45"/>
      <c r="CD221" s="45"/>
      <c r="CE221" s="45"/>
      <c r="CF221" s="45"/>
      <c r="CG221" s="45"/>
      <c r="CH221" s="45"/>
      <c r="CI221" s="45"/>
      <c r="CJ221" s="45"/>
      <c r="CK221" s="45"/>
      <c r="CL221" s="45"/>
      <c r="CM221" s="31">
        <f t="shared" si="10"/>
        <v>0</v>
      </c>
      <c r="CN221" s="43"/>
      <c r="CP221" s="39">
        <f t="shared" si="11"/>
        <v>0</v>
      </c>
      <c r="CR221" s="43"/>
    </row>
    <row r="222" spans="1:96" ht="165">
      <c r="A222" s="7">
        <v>217</v>
      </c>
      <c r="B222" s="8" t="s">
        <v>693</v>
      </c>
      <c r="C222" s="8" t="s">
        <v>702</v>
      </c>
      <c r="D222" s="9" t="s">
        <v>1037</v>
      </c>
      <c r="E222" s="14" t="s">
        <v>59</v>
      </c>
      <c r="F222" s="32">
        <v>14.89</v>
      </c>
      <c r="G222" s="7">
        <v>23</v>
      </c>
      <c r="H222" s="31">
        <f t="shared" si="9"/>
        <v>18.314700000000002</v>
      </c>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43"/>
      <c r="AO222" s="43"/>
      <c r="AP222" s="43"/>
      <c r="AQ222" s="45"/>
      <c r="AR222" s="43"/>
      <c r="AS222" s="48"/>
      <c r="AT222" s="50"/>
      <c r="AU222" s="50"/>
      <c r="AV222" s="50"/>
      <c r="AW222" s="50"/>
      <c r="AX222" s="50"/>
      <c r="AY222" s="50"/>
      <c r="AZ222" s="50"/>
      <c r="BA222" s="50"/>
      <c r="BB222" s="50"/>
      <c r="BC222" s="50"/>
      <c r="BD222" s="50"/>
      <c r="BE222" s="43"/>
      <c r="BF222" s="45"/>
      <c r="BG222" s="45"/>
      <c r="BH222" s="45"/>
      <c r="BI222" s="43"/>
      <c r="BJ222" s="45"/>
      <c r="BK222" s="45"/>
      <c r="BL222" s="43"/>
      <c r="BM222" s="45"/>
      <c r="BN222" s="45"/>
      <c r="BO222" s="45"/>
      <c r="BP222" s="43"/>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31">
        <f t="shared" si="10"/>
        <v>0</v>
      </c>
      <c r="CN222" s="43"/>
      <c r="CP222" s="39">
        <f t="shared" si="11"/>
        <v>0</v>
      </c>
      <c r="CR222" s="43"/>
    </row>
    <row r="223" spans="1:96" ht="120">
      <c r="A223" s="7">
        <v>218</v>
      </c>
      <c r="B223" s="8" t="s">
        <v>703</v>
      </c>
      <c r="C223" s="8" t="s">
        <v>704</v>
      </c>
      <c r="D223" s="9" t="s">
        <v>705</v>
      </c>
      <c r="E223" s="14" t="s">
        <v>59</v>
      </c>
      <c r="F223" s="32">
        <v>20.63</v>
      </c>
      <c r="G223" s="7">
        <v>23</v>
      </c>
      <c r="H223" s="31">
        <f t="shared" si="9"/>
        <v>25.374899999999997</v>
      </c>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43"/>
      <c r="AO223" s="43"/>
      <c r="AP223" s="43"/>
      <c r="AQ223" s="45"/>
      <c r="AR223" s="43"/>
      <c r="AS223" s="48"/>
      <c r="AT223" s="50"/>
      <c r="AU223" s="50"/>
      <c r="AV223" s="50"/>
      <c r="AW223" s="50"/>
      <c r="AX223" s="50"/>
      <c r="AY223" s="50"/>
      <c r="AZ223" s="50"/>
      <c r="BA223" s="50"/>
      <c r="BB223" s="50"/>
      <c r="BC223" s="50"/>
      <c r="BD223" s="50"/>
      <c r="BE223" s="43"/>
      <c r="BF223" s="45"/>
      <c r="BG223" s="45"/>
      <c r="BH223" s="45"/>
      <c r="BI223" s="43"/>
      <c r="BJ223" s="45"/>
      <c r="BK223" s="45"/>
      <c r="BL223" s="43"/>
      <c r="BM223" s="45"/>
      <c r="BN223" s="45"/>
      <c r="BO223" s="45"/>
      <c r="BP223" s="43"/>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31">
        <f t="shared" si="10"/>
        <v>0</v>
      </c>
      <c r="CN223" s="43"/>
      <c r="CP223" s="39">
        <f t="shared" si="11"/>
        <v>0</v>
      </c>
      <c r="CR223" s="43"/>
    </row>
    <row r="224" spans="1:96" ht="105">
      <c r="A224" s="7">
        <v>219</v>
      </c>
      <c r="B224" s="8" t="s">
        <v>706</v>
      </c>
      <c r="C224" s="8" t="s">
        <v>707</v>
      </c>
      <c r="D224" s="9" t="s">
        <v>708</v>
      </c>
      <c r="E224" s="14" t="s">
        <v>59</v>
      </c>
      <c r="F224" s="32">
        <v>22.94</v>
      </c>
      <c r="G224" s="7">
        <v>23</v>
      </c>
      <c r="H224" s="31">
        <f t="shared" si="9"/>
        <v>28.216200000000001</v>
      </c>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43"/>
      <c r="AO224" s="43"/>
      <c r="AP224" s="43"/>
      <c r="AQ224" s="45"/>
      <c r="AR224" s="43"/>
      <c r="AS224" s="48"/>
      <c r="AT224" s="50"/>
      <c r="AU224" s="50"/>
      <c r="AV224" s="50"/>
      <c r="AW224" s="50"/>
      <c r="AX224" s="50"/>
      <c r="AY224" s="50"/>
      <c r="AZ224" s="50"/>
      <c r="BA224" s="50"/>
      <c r="BB224" s="50"/>
      <c r="BC224" s="50"/>
      <c r="BD224" s="50"/>
      <c r="BE224" s="43"/>
      <c r="BF224" s="45"/>
      <c r="BG224" s="45"/>
      <c r="BH224" s="45"/>
      <c r="BI224" s="43"/>
      <c r="BJ224" s="45"/>
      <c r="BK224" s="45"/>
      <c r="BL224" s="43"/>
      <c r="BM224" s="45"/>
      <c r="BN224" s="45"/>
      <c r="BO224" s="45"/>
      <c r="BP224" s="43"/>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31">
        <f t="shared" si="10"/>
        <v>0</v>
      </c>
      <c r="CN224" s="43"/>
      <c r="CP224" s="39">
        <f t="shared" si="11"/>
        <v>0</v>
      </c>
      <c r="CR224" s="43"/>
    </row>
    <row r="225" spans="1:96" ht="105">
      <c r="A225" s="7">
        <v>220</v>
      </c>
      <c r="B225" s="8" t="s">
        <v>709</v>
      </c>
      <c r="C225" s="8" t="s">
        <v>710</v>
      </c>
      <c r="D225" s="9" t="s">
        <v>711</v>
      </c>
      <c r="E225" s="14" t="s">
        <v>59</v>
      </c>
      <c r="F225" s="32">
        <v>2.2200000000000002</v>
      </c>
      <c r="G225" s="7">
        <v>23</v>
      </c>
      <c r="H225" s="31">
        <f t="shared" si="9"/>
        <v>2.7306000000000004</v>
      </c>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43"/>
      <c r="AO225" s="43"/>
      <c r="AP225" s="43"/>
      <c r="AQ225" s="45"/>
      <c r="AR225" s="43"/>
      <c r="AS225" s="48"/>
      <c r="AT225" s="50"/>
      <c r="AU225" s="50"/>
      <c r="AV225" s="50"/>
      <c r="AW225" s="50"/>
      <c r="AX225" s="50"/>
      <c r="AY225" s="50"/>
      <c r="AZ225" s="50"/>
      <c r="BA225" s="50"/>
      <c r="BB225" s="50"/>
      <c r="BC225" s="50"/>
      <c r="BD225" s="50"/>
      <c r="BE225" s="43"/>
      <c r="BF225" s="45"/>
      <c r="BG225" s="45"/>
      <c r="BH225" s="45"/>
      <c r="BI225" s="43"/>
      <c r="BJ225" s="45"/>
      <c r="BK225" s="45"/>
      <c r="BL225" s="43"/>
      <c r="BM225" s="45"/>
      <c r="BN225" s="45"/>
      <c r="BO225" s="45"/>
      <c r="BP225" s="43"/>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31">
        <f t="shared" si="10"/>
        <v>0</v>
      </c>
      <c r="CN225" s="43"/>
      <c r="CP225" s="39">
        <f t="shared" si="11"/>
        <v>0</v>
      </c>
      <c r="CR225" s="43"/>
    </row>
    <row r="226" spans="1:96" ht="165">
      <c r="A226" s="7">
        <v>221</v>
      </c>
      <c r="B226" s="8" t="s">
        <v>712</v>
      </c>
      <c r="C226" s="8" t="s">
        <v>713</v>
      </c>
      <c r="D226" s="9" t="s">
        <v>714</v>
      </c>
      <c r="E226" s="14" t="s">
        <v>59</v>
      </c>
      <c r="F226" s="32">
        <v>1.24</v>
      </c>
      <c r="G226" s="7">
        <v>23</v>
      </c>
      <c r="H226" s="31">
        <f t="shared" si="9"/>
        <v>1.5251999999999999</v>
      </c>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43"/>
      <c r="AO226" s="43"/>
      <c r="AP226" s="43"/>
      <c r="AQ226" s="45"/>
      <c r="AR226" s="43"/>
      <c r="AS226" s="48"/>
      <c r="AT226" s="50"/>
      <c r="AU226" s="50"/>
      <c r="AV226" s="50"/>
      <c r="AW226" s="50"/>
      <c r="AX226" s="50"/>
      <c r="AY226" s="50"/>
      <c r="AZ226" s="50"/>
      <c r="BA226" s="50"/>
      <c r="BB226" s="50"/>
      <c r="BC226" s="50"/>
      <c r="BD226" s="50"/>
      <c r="BE226" s="43"/>
      <c r="BF226" s="45"/>
      <c r="BG226" s="45"/>
      <c r="BH226" s="45"/>
      <c r="BI226" s="43"/>
      <c r="BJ226" s="45"/>
      <c r="BK226" s="45"/>
      <c r="BL226" s="43"/>
      <c r="BM226" s="45"/>
      <c r="BN226" s="45"/>
      <c r="BO226" s="45"/>
      <c r="BP226" s="43"/>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31">
        <f t="shared" si="10"/>
        <v>0</v>
      </c>
      <c r="CN226" s="43"/>
      <c r="CP226" s="39">
        <f t="shared" si="11"/>
        <v>0</v>
      </c>
      <c r="CR226" s="43"/>
    </row>
    <row r="227" spans="1:96" ht="180">
      <c r="A227" s="7">
        <v>222</v>
      </c>
      <c r="B227" s="8" t="s">
        <v>715</v>
      </c>
      <c r="C227" s="8" t="s">
        <v>716</v>
      </c>
      <c r="D227" s="9" t="s">
        <v>717</v>
      </c>
      <c r="E227" s="14" t="s">
        <v>59</v>
      </c>
      <c r="F227" s="32">
        <v>1.24</v>
      </c>
      <c r="G227" s="7">
        <v>23</v>
      </c>
      <c r="H227" s="31">
        <f t="shared" si="9"/>
        <v>1.5251999999999999</v>
      </c>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43"/>
      <c r="AO227" s="43"/>
      <c r="AP227" s="43"/>
      <c r="AQ227" s="45"/>
      <c r="AR227" s="43"/>
      <c r="AS227" s="48"/>
      <c r="AT227" s="50"/>
      <c r="AU227" s="50"/>
      <c r="AV227" s="50"/>
      <c r="AW227" s="50"/>
      <c r="AX227" s="50"/>
      <c r="AY227" s="50">
        <v>50</v>
      </c>
      <c r="AZ227" s="50"/>
      <c r="BA227" s="50"/>
      <c r="BB227" s="50"/>
      <c r="BC227" s="50"/>
      <c r="BD227" s="50"/>
      <c r="BE227" s="43"/>
      <c r="BF227" s="45"/>
      <c r="BG227" s="45"/>
      <c r="BH227" s="45"/>
      <c r="BI227" s="43"/>
      <c r="BJ227" s="45"/>
      <c r="BK227" s="45"/>
      <c r="BL227" s="43"/>
      <c r="BM227" s="45"/>
      <c r="BN227" s="45"/>
      <c r="BO227" s="45"/>
      <c r="BP227" s="43"/>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31">
        <f t="shared" si="10"/>
        <v>0</v>
      </c>
      <c r="CN227" s="43"/>
      <c r="CP227" s="39">
        <f t="shared" si="11"/>
        <v>0</v>
      </c>
      <c r="CR227" s="43"/>
    </row>
    <row r="228" spans="1:96" ht="150">
      <c r="A228" s="7">
        <v>223</v>
      </c>
      <c r="B228" s="8" t="s">
        <v>718</v>
      </c>
      <c r="C228" s="8" t="s">
        <v>719</v>
      </c>
      <c r="D228" s="9" t="s">
        <v>720</v>
      </c>
      <c r="E228" s="14" t="s">
        <v>59</v>
      </c>
      <c r="F228" s="32">
        <v>2.76</v>
      </c>
      <c r="G228" s="7">
        <v>23</v>
      </c>
      <c r="H228" s="31">
        <f t="shared" si="9"/>
        <v>3.3947999999999996</v>
      </c>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43"/>
      <c r="AO228" s="43"/>
      <c r="AP228" s="43"/>
      <c r="AQ228" s="45"/>
      <c r="AR228" s="43"/>
      <c r="AS228" s="48"/>
      <c r="AT228" s="50"/>
      <c r="AU228" s="50"/>
      <c r="AV228" s="50"/>
      <c r="AW228" s="50"/>
      <c r="AX228" s="50"/>
      <c r="AY228" s="50"/>
      <c r="AZ228" s="50"/>
      <c r="BA228" s="50"/>
      <c r="BB228" s="50"/>
      <c r="BC228" s="50"/>
      <c r="BD228" s="50"/>
      <c r="BE228" s="43"/>
      <c r="BF228" s="45"/>
      <c r="BG228" s="45"/>
      <c r="BH228" s="45"/>
      <c r="BI228" s="43"/>
      <c r="BJ228" s="45"/>
      <c r="BK228" s="45"/>
      <c r="BL228" s="43"/>
      <c r="BM228" s="45"/>
      <c r="BN228" s="45"/>
      <c r="BO228" s="45"/>
      <c r="BP228" s="43"/>
      <c r="BQ228" s="45"/>
      <c r="BR228" s="45"/>
      <c r="BS228" s="45">
        <v>20</v>
      </c>
      <c r="BT228" s="45"/>
      <c r="BU228" s="45"/>
      <c r="BV228" s="45"/>
      <c r="BW228" s="45"/>
      <c r="BX228" s="45"/>
      <c r="BY228" s="45"/>
      <c r="BZ228" s="45"/>
      <c r="CA228" s="45"/>
      <c r="CB228" s="45"/>
      <c r="CC228" s="45"/>
      <c r="CD228" s="45"/>
      <c r="CE228" s="45"/>
      <c r="CF228" s="45"/>
      <c r="CG228" s="45"/>
      <c r="CH228" s="45"/>
      <c r="CI228" s="45"/>
      <c r="CJ228" s="45"/>
      <c r="CK228" s="45"/>
      <c r="CL228" s="45"/>
      <c r="CM228" s="31">
        <f t="shared" si="10"/>
        <v>0</v>
      </c>
      <c r="CN228" s="43"/>
      <c r="CP228" s="39">
        <f t="shared" si="11"/>
        <v>0</v>
      </c>
      <c r="CR228" s="43"/>
    </row>
    <row r="229" spans="1:96" ht="150">
      <c r="A229" s="7">
        <v>224</v>
      </c>
      <c r="B229" s="8" t="s">
        <v>721</v>
      </c>
      <c r="C229" s="8" t="s">
        <v>722</v>
      </c>
      <c r="D229" s="9" t="s">
        <v>723</v>
      </c>
      <c r="E229" s="14" t="s">
        <v>59</v>
      </c>
      <c r="F229" s="32">
        <v>2.3199999999999998</v>
      </c>
      <c r="G229" s="7">
        <v>23</v>
      </c>
      <c r="H229" s="31">
        <f t="shared" si="9"/>
        <v>2.8535999999999997</v>
      </c>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43"/>
      <c r="AO229" s="43"/>
      <c r="AP229" s="43"/>
      <c r="AQ229" s="45"/>
      <c r="AR229" s="43"/>
      <c r="AS229" s="48"/>
      <c r="AT229" s="50"/>
      <c r="AU229" s="50"/>
      <c r="AV229" s="50"/>
      <c r="AW229" s="50"/>
      <c r="AX229" s="50"/>
      <c r="AY229" s="50"/>
      <c r="AZ229" s="50"/>
      <c r="BA229" s="50"/>
      <c r="BB229" s="50"/>
      <c r="BC229" s="50"/>
      <c r="BD229" s="50"/>
      <c r="BE229" s="43"/>
      <c r="BF229" s="45"/>
      <c r="BG229" s="45"/>
      <c r="BH229" s="45"/>
      <c r="BI229" s="43"/>
      <c r="BJ229" s="45"/>
      <c r="BK229" s="45"/>
      <c r="BL229" s="43"/>
      <c r="BM229" s="45"/>
      <c r="BN229" s="45"/>
      <c r="BO229" s="45"/>
      <c r="BP229" s="43"/>
      <c r="BQ229" s="45"/>
      <c r="BR229" s="45"/>
      <c r="BS229" s="45"/>
      <c r="BT229" s="45"/>
      <c r="BU229" s="45"/>
      <c r="BV229" s="45"/>
      <c r="BW229" s="45"/>
      <c r="BX229" s="45"/>
      <c r="BY229" s="45"/>
      <c r="BZ229" s="45"/>
      <c r="CA229" s="45"/>
      <c r="CB229" s="45"/>
      <c r="CC229" s="45"/>
      <c r="CD229" s="45"/>
      <c r="CE229" s="45"/>
      <c r="CF229" s="45"/>
      <c r="CG229" s="45"/>
      <c r="CH229" s="45"/>
      <c r="CI229" s="45"/>
      <c r="CJ229" s="45"/>
      <c r="CK229" s="45"/>
      <c r="CL229" s="45"/>
      <c r="CM229" s="31">
        <f t="shared" si="10"/>
        <v>0</v>
      </c>
      <c r="CN229" s="43"/>
      <c r="CP229" s="39">
        <f t="shared" si="11"/>
        <v>0</v>
      </c>
      <c r="CR229" s="43"/>
    </row>
    <row r="230" spans="1:96" ht="165">
      <c r="A230" s="7">
        <v>225</v>
      </c>
      <c r="B230" s="8" t="s">
        <v>724</v>
      </c>
      <c r="C230" s="8" t="s">
        <v>725</v>
      </c>
      <c r="D230" s="9" t="s">
        <v>726</v>
      </c>
      <c r="E230" s="14" t="s">
        <v>59</v>
      </c>
      <c r="F230" s="32">
        <v>3.88</v>
      </c>
      <c r="G230" s="7">
        <v>23</v>
      </c>
      <c r="H230" s="31">
        <f t="shared" si="9"/>
        <v>4.7724000000000002</v>
      </c>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43"/>
      <c r="AO230" s="43"/>
      <c r="AP230" s="43"/>
      <c r="AQ230" s="45"/>
      <c r="AR230" s="43"/>
      <c r="AS230" s="48"/>
      <c r="AT230" s="50"/>
      <c r="AU230" s="50"/>
      <c r="AV230" s="50"/>
      <c r="AW230" s="50"/>
      <c r="AX230" s="50"/>
      <c r="AY230" s="50"/>
      <c r="AZ230" s="50"/>
      <c r="BA230" s="50"/>
      <c r="BB230" s="50"/>
      <c r="BC230" s="50"/>
      <c r="BD230" s="50"/>
      <c r="BE230" s="43"/>
      <c r="BF230" s="45"/>
      <c r="BG230" s="45"/>
      <c r="BH230" s="45"/>
      <c r="BI230" s="43"/>
      <c r="BJ230" s="45"/>
      <c r="BK230" s="45"/>
      <c r="BL230" s="43"/>
      <c r="BM230" s="45"/>
      <c r="BN230" s="45"/>
      <c r="BO230" s="45"/>
      <c r="BP230" s="43"/>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31">
        <f t="shared" si="10"/>
        <v>0</v>
      </c>
      <c r="CN230" s="43"/>
      <c r="CP230" s="39">
        <f t="shared" si="11"/>
        <v>0</v>
      </c>
      <c r="CR230" s="43"/>
    </row>
    <row r="231" spans="1:96" ht="120">
      <c r="A231" s="7">
        <v>226</v>
      </c>
      <c r="B231" s="8" t="s">
        <v>727</v>
      </c>
      <c r="C231" s="9" t="s">
        <v>728</v>
      </c>
      <c r="D231" s="9" t="s">
        <v>729</v>
      </c>
      <c r="E231" s="14" t="s">
        <v>59</v>
      </c>
      <c r="F231" s="32">
        <v>6.92</v>
      </c>
      <c r="G231" s="7">
        <v>23</v>
      </c>
      <c r="H231" s="31">
        <f t="shared" si="9"/>
        <v>8.5115999999999996</v>
      </c>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43"/>
      <c r="AO231" s="43"/>
      <c r="AP231" s="43"/>
      <c r="AQ231" s="45"/>
      <c r="AR231" s="43"/>
      <c r="AS231" s="48"/>
      <c r="AT231" s="50"/>
      <c r="AU231" s="50"/>
      <c r="AV231" s="50"/>
      <c r="AW231" s="50"/>
      <c r="AX231" s="50"/>
      <c r="AY231" s="50"/>
      <c r="AZ231" s="50"/>
      <c r="BA231" s="50"/>
      <c r="BB231" s="50"/>
      <c r="BC231" s="50"/>
      <c r="BD231" s="50"/>
      <c r="BE231" s="43"/>
      <c r="BF231" s="45"/>
      <c r="BG231" s="45"/>
      <c r="BH231" s="45"/>
      <c r="BI231" s="43">
        <v>2</v>
      </c>
      <c r="BJ231" s="45"/>
      <c r="BK231" s="45"/>
      <c r="BL231" s="43"/>
      <c r="BM231" s="45"/>
      <c r="BN231" s="45"/>
      <c r="BO231" s="45"/>
      <c r="BP231" s="43"/>
      <c r="BQ231" s="45"/>
      <c r="BR231" s="45"/>
      <c r="BS231" s="45"/>
      <c r="BT231" s="45"/>
      <c r="BU231" s="45"/>
      <c r="BV231" s="45">
        <v>2</v>
      </c>
      <c r="BW231" s="45"/>
      <c r="BX231" s="45"/>
      <c r="BY231" s="45"/>
      <c r="BZ231" s="45"/>
      <c r="CA231" s="45"/>
      <c r="CB231" s="45"/>
      <c r="CC231" s="45"/>
      <c r="CD231" s="45"/>
      <c r="CE231" s="45"/>
      <c r="CF231" s="45"/>
      <c r="CG231" s="45"/>
      <c r="CH231" s="45"/>
      <c r="CI231" s="45"/>
      <c r="CJ231" s="45"/>
      <c r="CK231" s="45"/>
      <c r="CL231" s="45"/>
      <c r="CM231" s="31">
        <f t="shared" si="10"/>
        <v>0</v>
      </c>
      <c r="CN231" s="43"/>
      <c r="CP231" s="39">
        <f t="shared" si="11"/>
        <v>0</v>
      </c>
      <c r="CR231" s="43"/>
    </row>
    <row r="232" spans="1:96" ht="79.5" customHeight="1">
      <c r="A232" s="7">
        <v>227</v>
      </c>
      <c r="B232" s="8" t="s">
        <v>730</v>
      </c>
      <c r="C232" s="8" t="s">
        <v>731</v>
      </c>
      <c r="D232" s="9" t="s">
        <v>732</v>
      </c>
      <c r="E232" s="14" t="s">
        <v>59</v>
      </c>
      <c r="F232" s="32">
        <v>15.02</v>
      </c>
      <c r="G232" s="7">
        <v>23</v>
      </c>
      <c r="H232" s="31">
        <f t="shared" si="9"/>
        <v>18.474599999999999</v>
      </c>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43"/>
      <c r="AO232" s="43"/>
      <c r="AP232" s="43"/>
      <c r="AQ232" s="45"/>
      <c r="AR232" s="43"/>
      <c r="AS232" s="48"/>
      <c r="AT232" s="50"/>
      <c r="AU232" s="50"/>
      <c r="AV232" s="50"/>
      <c r="AW232" s="50"/>
      <c r="AX232" s="50"/>
      <c r="AY232" s="50"/>
      <c r="AZ232" s="50"/>
      <c r="BA232" s="50"/>
      <c r="BB232" s="50"/>
      <c r="BC232" s="50"/>
      <c r="BD232" s="50"/>
      <c r="BE232" s="43"/>
      <c r="BF232" s="45"/>
      <c r="BG232" s="45"/>
      <c r="BH232" s="45"/>
      <c r="BI232" s="43"/>
      <c r="BJ232" s="45"/>
      <c r="BK232" s="45"/>
      <c r="BL232" s="43"/>
      <c r="BM232" s="45"/>
      <c r="BN232" s="45"/>
      <c r="BO232" s="45"/>
      <c r="BP232" s="43"/>
      <c r="BQ232" s="45"/>
      <c r="BR232" s="45"/>
      <c r="BS232" s="45"/>
      <c r="BT232" s="45"/>
      <c r="BU232" s="45"/>
      <c r="BV232" s="45"/>
      <c r="BW232" s="45"/>
      <c r="BX232" s="45"/>
      <c r="BY232" s="45"/>
      <c r="BZ232" s="45"/>
      <c r="CA232" s="45"/>
      <c r="CB232" s="45"/>
      <c r="CC232" s="45"/>
      <c r="CD232" s="45"/>
      <c r="CE232" s="45"/>
      <c r="CF232" s="45"/>
      <c r="CG232" s="45"/>
      <c r="CH232" s="45"/>
      <c r="CI232" s="45"/>
      <c r="CJ232" s="45"/>
      <c r="CK232" s="45"/>
      <c r="CL232" s="45"/>
      <c r="CM232" s="31">
        <f t="shared" si="10"/>
        <v>0</v>
      </c>
      <c r="CN232" s="43"/>
      <c r="CP232" s="39">
        <f t="shared" si="11"/>
        <v>0</v>
      </c>
      <c r="CR232" s="43"/>
    </row>
    <row r="233" spans="1:96" ht="80.25" customHeight="1">
      <c r="A233" s="7">
        <v>228</v>
      </c>
      <c r="B233" s="8" t="s">
        <v>730</v>
      </c>
      <c r="C233" s="8" t="s">
        <v>733</v>
      </c>
      <c r="D233" s="9" t="s">
        <v>734</v>
      </c>
      <c r="E233" s="14" t="s">
        <v>59</v>
      </c>
      <c r="F233" s="32">
        <v>13.68</v>
      </c>
      <c r="G233" s="7">
        <v>23</v>
      </c>
      <c r="H233" s="31">
        <f t="shared" si="9"/>
        <v>16.8264</v>
      </c>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43"/>
      <c r="AO233" s="43"/>
      <c r="AP233" s="43"/>
      <c r="AQ233" s="45"/>
      <c r="AR233" s="43"/>
      <c r="AS233" s="48"/>
      <c r="AT233" s="50"/>
      <c r="AU233" s="50"/>
      <c r="AV233" s="50"/>
      <c r="AW233" s="50"/>
      <c r="AX233" s="50"/>
      <c r="AY233" s="50"/>
      <c r="AZ233" s="50"/>
      <c r="BA233" s="50"/>
      <c r="BB233" s="50"/>
      <c r="BC233" s="50"/>
      <c r="BD233" s="50"/>
      <c r="BE233" s="43"/>
      <c r="BF233" s="45"/>
      <c r="BG233" s="45"/>
      <c r="BH233" s="45"/>
      <c r="BI233" s="43"/>
      <c r="BJ233" s="45"/>
      <c r="BK233" s="45"/>
      <c r="BL233" s="43"/>
      <c r="BM233" s="45"/>
      <c r="BN233" s="45"/>
      <c r="BO233" s="45"/>
      <c r="BP233" s="43"/>
      <c r="BQ233" s="45"/>
      <c r="BR233" s="45"/>
      <c r="BS233" s="45"/>
      <c r="BT233" s="45"/>
      <c r="BU233" s="45"/>
      <c r="BV233" s="45"/>
      <c r="BW233" s="45"/>
      <c r="BX233" s="45"/>
      <c r="BY233" s="45"/>
      <c r="BZ233" s="45"/>
      <c r="CA233" s="45"/>
      <c r="CB233" s="45"/>
      <c r="CC233" s="45"/>
      <c r="CD233" s="45"/>
      <c r="CE233" s="45"/>
      <c r="CF233" s="45"/>
      <c r="CG233" s="45"/>
      <c r="CH233" s="45"/>
      <c r="CI233" s="45"/>
      <c r="CJ233" s="45"/>
      <c r="CK233" s="45"/>
      <c r="CL233" s="45"/>
      <c r="CM233" s="31">
        <f t="shared" si="10"/>
        <v>0</v>
      </c>
      <c r="CN233" s="43"/>
      <c r="CP233" s="39">
        <f t="shared" si="11"/>
        <v>0</v>
      </c>
      <c r="CR233" s="43"/>
    </row>
    <row r="234" spans="1:96" ht="81" customHeight="1">
      <c r="A234" s="7">
        <v>229</v>
      </c>
      <c r="B234" s="8" t="s">
        <v>730</v>
      </c>
      <c r="C234" s="8" t="s">
        <v>735</v>
      </c>
      <c r="D234" s="9" t="s">
        <v>736</v>
      </c>
      <c r="E234" s="14" t="s">
        <v>59</v>
      </c>
      <c r="F234" s="32">
        <v>14.51</v>
      </c>
      <c r="G234" s="7">
        <v>23</v>
      </c>
      <c r="H234" s="31">
        <f t="shared" si="9"/>
        <v>17.847300000000001</v>
      </c>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43"/>
      <c r="AO234" s="43"/>
      <c r="AP234" s="43"/>
      <c r="AQ234" s="45"/>
      <c r="AR234" s="43"/>
      <c r="AS234" s="48"/>
      <c r="AT234" s="50"/>
      <c r="AU234" s="50"/>
      <c r="AV234" s="50"/>
      <c r="AW234" s="50"/>
      <c r="AX234" s="50"/>
      <c r="AY234" s="50"/>
      <c r="AZ234" s="50"/>
      <c r="BA234" s="50"/>
      <c r="BB234" s="50"/>
      <c r="BC234" s="50"/>
      <c r="BD234" s="50"/>
      <c r="BE234" s="43"/>
      <c r="BF234" s="45"/>
      <c r="BG234" s="45"/>
      <c r="BH234" s="45"/>
      <c r="BI234" s="43"/>
      <c r="BJ234" s="45"/>
      <c r="BK234" s="45"/>
      <c r="BL234" s="43"/>
      <c r="BM234" s="45"/>
      <c r="BN234" s="45"/>
      <c r="BO234" s="45"/>
      <c r="BP234" s="43"/>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31">
        <f t="shared" si="10"/>
        <v>0</v>
      </c>
      <c r="CN234" s="43"/>
      <c r="CP234" s="39">
        <f t="shared" si="11"/>
        <v>0</v>
      </c>
      <c r="CR234" s="43"/>
    </row>
    <row r="235" spans="1:96" ht="78" customHeight="1">
      <c r="A235" s="7">
        <v>230</v>
      </c>
      <c r="B235" s="8" t="s">
        <v>737</v>
      </c>
      <c r="C235" s="9" t="s">
        <v>738</v>
      </c>
      <c r="D235" s="9" t="s">
        <v>739</v>
      </c>
      <c r="E235" s="14" t="s">
        <v>59</v>
      </c>
      <c r="F235" s="32">
        <v>3.95</v>
      </c>
      <c r="G235" s="7">
        <v>23</v>
      </c>
      <c r="H235" s="31">
        <f t="shared" si="9"/>
        <v>4.8585000000000003</v>
      </c>
      <c r="I235" s="7"/>
      <c r="J235" s="7"/>
      <c r="K235" s="7"/>
      <c r="L235" s="7"/>
      <c r="M235" s="7"/>
      <c r="N235" s="7"/>
      <c r="O235" s="7"/>
      <c r="P235" s="7"/>
      <c r="Q235" s="7"/>
      <c r="R235" s="7"/>
      <c r="S235" s="7"/>
      <c r="T235" s="7"/>
      <c r="U235" s="7"/>
      <c r="V235" s="7"/>
      <c r="W235" s="7"/>
      <c r="X235" s="7"/>
      <c r="Y235" s="7"/>
      <c r="Z235" s="7"/>
      <c r="AA235" s="7"/>
      <c r="AB235" s="7"/>
      <c r="AC235" s="7">
        <v>10</v>
      </c>
      <c r="AD235" s="7"/>
      <c r="AE235" s="7"/>
      <c r="AF235" s="7"/>
      <c r="AG235" s="7"/>
      <c r="AH235" s="7"/>
      <c r="AI235" s="7"/>
      <c r="AJ235" s="7"/>
      <c r="AK235" s="7"/>
      <c r="AL235" s="7"/>
      <c r="AM235" s="7"/>
      <c r="AN235" s="43"/>
      <c r="AO235" s="43"/>
      <c r="AP235" s="43"/>
      <c r="AQ235" s="45"/>
      <c r="AR235" s="43"/>
      <c r="AS235" s="48"/>
      <c r="AT235" s="50"/>
      <c r="AU235" s="50"/>
      <c r="AV235" s="50"/>
      <c r="AW235" s="50"/>
      <c r="AX235" s="50"/>
      <c r="AY235" s="50"/>
      <c r="AZ235" s="50"/>
      <c r="BA235" s="50"/>
      <c r="BB235" s="50"/>
      <c r="BC235" s="50"/>
      <c r="BD235" s="50"/>
      <c r="BE235" s="43"/>
      <c r="BF235" s="45"/>
      <c r="BG235" s="45"/>
      <c r="BH235" s="45"/>
      <c r="BI235" s="43"/>
      <c r="BJ235" s="45"/>
      <c r="BK235" s="45"/>
      <c r="BL235" s="43"/>
      <c r="BM235" s="45"/>
      <c r="BN235" s="45"/>
      <c r="BO235" s="45"/>
      <c r="BP235" s="43"/>
      <c r="BQ235" s="45">
        <v>1</v>
      </c>
      <c r="BR235" s="45"/>
      <c r="BS235" s="45"/>
      <c r="BT235" s="45"/>
      <c r="BU235" s="45"/>
      <c r="BV235" s="45"/>
      <c r="BW235" s="45"/>
      <c r="BX235" s="45"/>
      <c r="BY235" s="45"/>
      <c r="BZ235" s="45"/>
      <c r="CA235" s="45"/>
      <c r="CB235" s="45"/>
      <c r="CC235" s="45">
        <v>1</v>
      </c>
      <c r="CD235" s="45"/>
      <c r="CE235" s="45"/>
      <c r="CF235" s="45"/>
      <c r="CG235" s="45"/>
      <c r="CH235" s="45"/>
      <c r="CI235" s="45"/>
      <c r="CJ235" s="45"/>
      <c r="CK235" s="45"/>
      <c r="CL235" s="45"/>
      <c r="CM235" s="31">
        <f t="shared" si="10"/>
        <v>0</v>
      </c>
      <c r="CN235" s="43"/>
      <c r="CP235" s="39">
        <f t="shared" si="11"/>
        <v>0</v>
      </c>
      <c r="CR235" s="43"/>
    </row>
    <row r="236" spans="1:96" ht="60">
      <c r="A236" s="7">
        <v>231</v>
      </c>
      <c r="B236" s="8" t="s">
        <v>737</v>
      </c>
      <c r="C236" s="8" t="s">
        <v>740</v>
      </c>
      <c r="D236" s="9" t="s">
        <v>741</v>
      </c>
      <c r="E236" s="14" t="s">
        <v>218</v>
      </c>
      <c r="F236" s="32">
        <v>0.98</v>
      </c>
      <c r="G236" s="7">
        <v>23</v>
      </c>
      <c r="H236" s="31">
        <f t="shared" si="9"/>
        <v>1.2054</v>
      </c>
      <c r="I236" s="7"/>
      <c r="J236" s="7"/>
      <c r="K236" s="7"/>
      <c r="L236" s="7"/>
      <c r="M236" s="7"/>
      <c r="N236" s="7"/>
      <c r="O236" s="7"/>
      <c r="P236" s="7"/>
      <c r="Q236" s="7"/>
      <c r="R236" s="7"/>
      <c r="S236" s="7"/>
      <c r="T236" s="7"/>
      <c r="U236" s="7"/>
      <c r="V236" s="7"/>
      <c r="W236" s="7"/>
      <c r="X236" s="7"/>
      <c r="Y236" s="7"/>
      <c r="Z236" s="7"/>
      <c r="AA236" s="7"/>
      <c r="AB236" s="7"/>
      <c r="AC236" s="7">
        <v>10</v>
      </c>
      <c r="AD236" s="7"/>
      <c r="AE236" s="7"/>
      <c r="AF236" s="7"/>
      <c r="AG236" s="7"/>
      <c r="AH236" s="7"/>
      <c r="AI236" s="7"/>
      <c r="AJ236" s="7"/>
      <c r="AK236" s="7"/>
      <c r="AL236" s="7">
        <v>2</v>
      </c>
      <c r="AM236" s="7"/>
      <c r="AN236" s="43"/>
      <c r="AO236" s="43"/>
      <c r="AP236" s="43"/>
      <c r="AQ236" s="45"/>
      <c r="AR236" s="43"/>
      <c r="AS236" s="48">
        <v>1</v>
      </c>
      <c r="AT236" s="50"/>
      <c r="AU236" s="50">
        <v>7</v>
      </c>
      <c r="AV236" s="50"/>
      <c r="AW236" s="50"/>
      <c r="AX236" s="50"/>
      <c r="AY236" s="50"/>
      <c r="AZ236" s="50"/>
      <c r="BA236" s="50"/>
      <c r="BB236" s="50"/>
      <c r="BC236" s="50"/>
      <c r="BD236" s="50"/>
      <c r="BE236" s="43"/>
      <c r="BF236" s="45"/>
      <c r="BG236" s="45"/>
      <c r="BH236" s="45"/>
      <c r="BI236" s="43"/>
      <c r="BJ236" s="45"/>
      <c r="BK236" s="45"/>
      <c r="BL236" s="43"/>
      <c r="BM236" s="45"/>
      <c r="BN236" s="45"/>
      <c r="BO236" s="45"/>
      <c r="BP236" s="43"/>
      <c r="BQ236" s="45">
        <v>4</v>
      </c>
      <c r="BR236" s="45"/>
      <c r="BS236" s="45"/>
      <c r="BT236" s="45"/>
      <c r="BU236" s="45"/>
      <c r="BV236" s="45"/>
      <c r="BW236" s="45"/>
      <c r="BX236" s="45"/>
      <c r="BY236" s="45"/>
      <c r="BZ236" s="45"/>
      <c r="CA236" s="45"/>
      <c r="CB236" s="45">
        <v>1</v>
      </c>
      <c r="CC236" s="45"/>
      <c r="CD236" s="45"/>
      <c r="CE236" s="45">
        <v>1</v>
      </c>
      <c r="CF236" s="45"/>
      <c r="CG236" s="45"/>
      <c r="CH236" s="45"/>
      <c r="CI236" s="45"/>
      <c r="CJ236" s="45"/>
      <c r="CK236" s="45"/>
      <c r="CL236" s="45"/>
      <c r="CM236" s="31">
        <f t="shared" si="10"/>
        <v>0</v>
      </c>
      <c r="CN236" s="43"/>
      <c r="CP236" s="39">
        <f t="shared" si="11"/>
        <v>0</v>
      </c>
      <c r="CR236" s="43"/>
    </row>
    <row r="237" spans="1:96" ht="60">
      <c r="A237" s="7">
        <v>232</v>
      </c>
      <c r="B237" s="8" t="s">
        <v>737</v>
      </c>
      <c r="C237" s="8" t="s">
        <v>742</v>
      </c>
      <c r="D237" s="9" t="s">
        <v>743</v>
      </c>
      <c r="E237" s="14" t="s">
        <v>218</v>
      </c>
      <c r="F237" s="32">
        <v>1.59</v>
      </c>
      <c r="G237" s="7">
        <v>23</v>
      </c>
      <c r="H237" s="31">
        <f t="shared" si="9"/>
        <v>1.9557</v>
      </c>
      <c r="I237" s="7"/>
      <c r="J237" s="7"/>
      <c r="K237" s="7"/>
      <c r="L237" s="7"/>
      <c r="M237" s="7"/>
      <c r="N237" s="7"/>
      <c r="O237" s="7"/>
      <c r="P237" s="7"/>
      <c r="Q237" s="7"/>
      <c r="R237" s="7"/>
      <c r="S237" s="7"/>
      <c r="T237" s="7"/>
      <c r="U237" s="7"/>
      <c r="V237" s="7"/>
      <c r="W237" s="7"/>
      <c r="X237" s="7"/>
      <c r="Y237" s="7"/>
      <c r="Z237" s="7"/>
      <c r="AA237" s="7"/>
      <c r="AB237" s="7"/>
      <c r="AC237" s="7">
        <v>10</v>
      </c>
      <c r="AD237" s="7"/>
      <c r="AE237" s="7"/>
      <c r="AF237" s="7"/>
      <c r="AG237" s="7"/>
      <c r="AH237" s="7"/>
      <c r="AI237" s="7"/>
      <c r="AJ237" s="7"/>
      <c r="AK237" s="7"/>
      <c r="AL237" s="7"/>
      <c r="AM237" s="7"/>
      <c r="AN237" s="43"/>
      <c r="AO237" s="43"/>
      <c r="AP237" s="43"/>
      <c r="AQ237" s="45"/>
      <c r="AR237" s="43"/>
      <c r="AS237" s="48"/>
      <c r="AT237" s="50"/>
      <c r="AU237" s="50"/>
      <c r="AV237" s="50"/>
      <c r="AW237" s="50"/>
      <c r="AX237" s="50"/>
      <c r="AY237" s="50"/>
      <c r="AZ237" s="50"/>
      <c r="BA237" s="50"/>
      <c r="BB237" s="50"/>
      <c r="BC237" s="50"/>
      <c r="BD237" s="50"/>
      <c r="BE237" s="43"/>
      <c r="BF237" s="45"/>
      <c r="BG237" s="45"/>
      <c r="BH237" s="45"/>
      <c r="BI237" s="43"/>
      <c r="BJ237" s="45"/>
      <c r="BK237" s="45"/>
      <c r="BL237" s="43"/>
      <c r="BM237" s="45"/>
      <c r="BN237" s="45"/>
      <c r="BO237" s="45"/>
      <c r="BP237" s="43"/>
      <c r="BQ237" s="45"/>
      <c r="BR237" s="45"/>
      <c r="BS237" s="45"/>
      <c r="BT237" s="45"/>
      <c r="BU237" s="45"/>
      <c r="BV237" s="45"/>
      <c r="BW237" s="45"/>
      <c r="BX237" s="45"/>
      <c r="BY237" s="45"/>
      <c r="BZ237" s="45"/>
      <c r="CA237" s="45"/>
      <c r="CB237" s="45"/>
      <c r="CC237" s="45"/>
      <c r="CD237" s="45"/>
      <c r="CE237" s="45"/>
      <c r="CF237" s="45"/>
      <c r="CG237" s="45"/>
      <c r="CH237" s="45"/>
      <c r="CI237" s="45"/>
      <c r="CJ237" s="45"/>
      <c r="CK237" s="45"/>
      <c r="CL237" s="45"/>
      <c r="CM237" s="31">
        <f t="shared" si="10"/>
        <v>0</v>
      </c>
      <c r="CN237" s="43"/>
      <c r="CP237" s="39">
        <f t="shared" si="11"/>
        <v>0</v>
      </c>
      <c r="CR237" s="43"/>
    </row>
    <row r="238" spans="1:96" ht="60">
      <c r="A238" s="7">
        <v>233</v>
      </c>
      <c r="B238" s="8" t="s">
        <v>737</v>
      </c>
      <c r="C238" s="8" t="s">
        <v>744</v>
      </c>
      <c r="D238" s="9" t="s">
        <v>745</v>
      </c>
      <c r="E238" s="14" t="s">
        <v>218</v>
      </c>
      <c r="F238" s="32">
        <v>2.92</v>
      </c>
      <c r="G238" s="7">
        <v>23</v>
      </c>
      <c r="H238" s="31">
        <f t="shared" si="9"/>
        <v>3.5915999999999997</v>
      </c>
      <c r="I238" s="7"/>
      <c r="J238" s="7"/>
      <c r="K238" s="7"/>
      <c r="L238" s="7"/>
      <c r="M238" s="7"/>
      <c r="N238" s="7"/>
      <c r="O238" s="7"/>
      <c r="P238" s="7"/>
      <c r="Q238" s="7"/>
      <c r="R238" s="7"/>
      <c r="S238" s="7"/>
      <c r="T238" s="7"/>
      <c r="U238" s="7"/>
      <c r="V238" s="7"/>
      <c r="W238" s="7"/>
      <c r="X238" s="7"/>
      <c r="Y238" s="7"/>
      <c r="Z238" s="7"/>
      <c r="AA238" s="7"/>
      <c r="AB238" s="7"/>
      <c r="AC238" s="7">
        <v>10</v>
      </c>
      <c r="AD238" s="7"/>
      <c r="AE238" s="7"/>
      <c r="AF238" s="7"/>
      <c r="AG238" s="7"/>
      <c r="AH238" s="7"/>
      <c r="AI238" s="7"/>
      <c r="AJ238" s="7"/>
      <c r="AK238" s="7"/>
      <c r="AL238" s="7"/>
      <c r="AM238" s="7"/>
      <c r="AN238" s="43"/>
      <c r="AO238" s="43"/>
      <c r="AP238" s="43"/>
      <c r="AQ238" s="45"/>
      <c r="AR238" s="43"/>
      <c r="AS238" s="48"/>
      <c r="AT238" s="50"/>
      <c r="AU238" s="50"/>
      <c r="AV238" s="50"/>
      <c r="AW238" s="50"/>
      <c r="AX238" s="50"/>
      <c r="AY238" s="50"/>
      <c r="AZ238" s="50"/>
      <c r="BA238" s="50"/>
      <c r="BB238" s="50"/>
      <c r="BC238" s="50"/>
      <c r="BD238" s="50"/>
      <c r="BE238" s="43"/>
      <c r="BF238" s="45"/>
      <c r="BG238" s="45"/>
      <c r="BH238" s="45"/>
      <c r="BI238" s="43"/>
      <c r="BJ238" s="45"/>
      <c r="BK238" s="45"/>
      <c r="BL238" s="43"/>
      <c r="BM238" s="45"/>
      <c r="BN238" s="45"/>
      <c r="BO238" s="45"/>
      <c r="BP238" s="43"/>
      <c r="BQ238" s="45"/>
      <c r="BR238" s="45"/>
      <c r="BS238" s="45"/>
      <c r="BT238" s="45"/>
      <c r="BU238" s="45"/>
      <c r="BV238" s="45"/>
      <c r="BW238" s="45"/>
      <c r="BX238" s="45"/>
      <c r="BY238" s="45"/>
      <c r="BZ238" s="45"/>
      <c r="CA238" s="45"/>
      <c r="CB238" s="45"/>
      <c r="CC238" s="45"/>
      <c r="CD238" s="45"/>
      <c r="CE238" s="45"/>
      <c r="CF238" s="45"/>
      <c r="CG238" s="45"/>
      <c r="CH238" s="45"/>
      <c r="CI238" s="45"/>
      <c r="CJ238" s="45"/>
      <c r="CK238" s="45"/>
      <c r="CL238" s="45"/>
      <c r="CM238" s="31">
        <f t="shared" si="10"/>
        <v>0</v>
      </c>
      <c r="CN238" s="43"/>
      <c r="CP238" s="39">
        <f t="shared" si="11"/>
        <v>0</v>
      </c>
      <c r="CR238" s="43"/>
    </row>
    <row r="239" spans="1:96" ht="60">
      <c r="A239" s="7">
        <v>234</v>
      </c>
      <c r="B239" s="8" t="s">
        <v>746</v>
      </c>
      <c r="C239" s="8" t="s">
        <v>747</v>
      </c>
      <c r="D239" s="9" t="s">
        <v>748</v>
      </c>
      <c r="E239" s="14" t="s">
        <v>749</v>
      </c>
      <c r="F239" s="32">
        <v>5.98</v>
      </c>
      <c r="G239" s="7">
        <v>23</v>
      </c>
      <c r="H239" s="31">
        <f t="shared" si="9"/>
        <v>7.3554000000000004</v>
      </c>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43"/>
      <c r="AO239" s="43"/>
      <c r="AP239" s="43"/>
      <c r="AQ239" s="45"/>
      <c r="AR239" s="43"/>
      <c r="AS239" s="48"/>
      <c r="AT239" s="50"/>
      <c r="AU239" s="50"/>
      <c r="AV239" s="50"/>
      <c r="AW239" s="50"/>
      <c r="AX239" s="50"/>
      <c r="AY239" s="50"/>
      <c r="AZ239" s="50"/>
      <c r="BA239" s="50"/>
      <c r="BB239" s="50"/>
      <c r="BC239" s="50"/>
      <c r="BD239" s="50"/>
      <c r="BE239" s="43"/>
      <c r="BF239" s="45"/>
      <c r="BG239" s="45"/>
      <c r="BH239" s="45"/>
      <c r="BI239" s="43"/>
      <c r="BJ239" s="45"/>
      <c r="BK239" s="45"/>
      <c r="BL239" s="43"/>
      <c r="BM239" s="45"/>
      <c r="BN239" s="45"/>
      <c r="BO239" s="45"/>
      <c r="BP239" s="43"/>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31">
        <f t="shared" si="10"/>
        <v>0</v>
      </c>
      <c r="CN239" s="43"/>
      <c r="CP239" s="39">
        <f t="shared" si="11"/>
        <v>0</v>
      </c>
      <c r="CR239" s="43"/>
    </row>
    <row r="240" spans="1:96" ht="60">
      <c r="A240" s="7">
        <v>235</v>
      </c>
      <c r="B240" s="8" t="s">
        <v>746</v>
      </c>
      <c r="C240" s="8" t="s">
        <v>750</v>
      </c>
      <c r="D240" s="9" t="s">
        <v>751</v>
      </c>
      <c r="E240" s="14" t="s">
        <v>752</v>
      </c>
      <c r="F240" s="32">
        <v>10.11</v>
      </c>
      <c r="G240" s="7">
        <v>23</v>
      </c>
      <c r="H240" s="31">
        <f t="shared" si="9"/>
        <v>12.4353</v>
      </c>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43"/>
      <c r="AO240" s="43"/>
      <c r="AP240" s="43"/>
      <c r="AQ240" s="45"/>
      <c r="AR240" s="43"/>
      <c r="AS240" s="48"/>
      <c r="AT240" s="50"/>
      <c r="AU240" s="50"/>
      <c r="AV240" s="50"/>
      <c r="AW240" s="50"/>
      <c r="AX240" s="50"/>
      <c r="AY240" s="50"/>
      <c r="AZ240" s="50"/>
      <c r="BA240" s="50"/>
      <c r="BB240" s="50"/>
      <c r="BC240" s="50"/>
      <c r="BD240" s="50"/>
      <c r="BE240" s="43"/>
      <c r="BF240" s="45"/>
      <c r="BG240" s="45"/>
      <c r="BH240" s="45"/>
      <c r="BI240" s="43"/>
      <c r="BJ240" s="45"/>
      <c r="BK240" s="45"/>
      <c r="BL240" s="43"/>
      <c r="BM240" s="45"/>
      <c r="BN240" s="45"/>
      <c r="BO240" s="45"/>
      <c r="BP240" s="43"/>
      <c r="BQ240" s="45"/>
      <c r="BR240" s="45"/>
      <c r="BS240" s="45"/>
      <c r="BT240" s="45"/>
      <c r="BU240" s="45"/>
      <c r="BV240" s="45"/>
      <c r="BW240" s="45"/>
      <c r="BX240" s="45"/>
      <c r="BY240" s="45"/>
      <c r="BZ240" s="45"/>
      <c r="CA240" s="45"/>
      <c r="CB240" s="45"/>
      <c r="CC240" s="45"/>
      <c r="CD240" s="45"/>
      <c r="CE240" s="45"/>
      <c r="CF240" s="45"/>
      <c r="CG240" s="45"/>
      <c r="CH240" s="45"/>
      <c r="CI240" s="45"/>
      <c r="CJ240" s="45"/>
      <c r="CK240" s="45"/>
      <c r="CL240" s="45"/>
      <c r="CM240" s="31">
        <f t="shared" si="10"/>
        <v>0</v>
      </c>
      <c r="CN240" s="43"/>
      <c r="CP240" s="39">
        <f t="shared" si="11"/>
        <v>0</v>
      </c>
      <c r="CR240" s="43"/>
    </row>
    <row r="241" spans="1:96" ht="48.75" customHeight="1">
      <c r="A241" s="7">
        <v>236</v>
      </c>
      <c r="B241" s="8" t="s">
        <v>753</v>
      </c>
      <c r="C241" s="8" t="s">
        <v>754</v>
      </c>
      <c r="D241" s="9" t="s">
        <v>755</v>
      </c>
      <c r="E241" s="14" t="s">
        <v>87</v>
      </c>
      <c r="F241" s="32">
        <v>1.1100000000000001</v>
      </c>
      <c r="G241" s="7">
        <v>23</v>
      </c>
      <c r="H241" s="31">
        <f t="shared" si="9"/>
        <v>1.3653000000000002</v>
      </c>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43"/>
      <c r="AO241" s="43"/>
      <c r="AP241" s="43"/>
      <c r="AQ241" s="45"/>
      <c r="AR241" s="43"/>
      <c r="AS241" s="48"/>
      <c r="AT241" s="50"/>
      <c r="AU241" s="50"/>
      <c r="AV241" s="50"/>
      <c r="AW241" s="50"/>
      <c r="AX241" s="50"/>
      <c r="AY241" s="50"/>
      <c r="AZ241" s="50"/>
      <c r="BA241" s="50"/>
      <c r="BB241" s="50"/>
      <c r="BC241" s="50"/>
      <c r="BD241" s="50"/>
      <c r="BE241" s="43"/>
      <c r="BF241" s="45"/>
      <c r="BG241" s="45"/>
      <c r="BH241" s="45"/>
      <c r="BI241" s="43"/>
      <c r="BJ241" s="45"/>
      <c r="BK241" s="45"/>
      <c r="BL241" s="43"/>
      <c r="BM241" s="45"/>
      <c r="BN241" s="45"/>
      <c r="BO241" s="45"/>
      <c r="BP241" s="43">
        <v>10</v>
      </c>
      <c r="BQ241" s="45"/>
      <c r="BR241" s="45"/>
      <c r="BS241" s="45"/>
      <c r="BT241" s="45"/>
      <c r="BU241" s="45"/>
      <c r="BV241" s="45">
        <v>3</v>
      </c>
      <c r="BW241" s="45"/>
      <c r="BX241" s="45"/>
      <c r="BY241" s="45"/>
      <c r="BZ241" s="45"/>
      <c r="CA241" s="45"/>
      <c r="CB241" s="45"/>
      <c r="CC241" s="45"/>
      <c r="CD241" s="45"/>
      <c r="CE241" s="45"/>
      <c r="CF241" s="45"/>
      <c r="CG241" s="45"/>
      <c r="CH241" s="45"/>
      <c r="CI241" s="45"/>
      <c r="CJ241" s="45"/>
      <c r="CK241" s="45"/>
      <c r="CL241" s="45"/>
      <c r="CM241" s="31">
        <f t="shared" si="10"/>
        <v>0</v>
      </c>
      <c r="CN241" s="43"/>
      <c r="CP241" s="39">
        <f t="shared" si="11"/>
        <v>0</v>
      </c>
      <c r="CR241" s="43"/>
    </row>
    <row r="242" spans="1:96" ht="47.25" customHeight="1">
      <c r="A242" s="7">
        <v>237</v>
      </c>
      <c r="B242" s="8" t="s">
        <v>753</v>
      </c>
      <c r="C242" s="8" t="s">
        <v>756</v>
      </c>
      <c r="D242" s="9" t="s">
        <v>757</v>
      </c>
      <c r="E242" s="14" t="s">
        <v>87</v>
      </c>
      <c r="F242" s="32">
        <v>1.67</v>
      </c>
      <c r="G242" s="7">
        <v>23</v>
      </c>
      <c r="H242" s="31">
        <f t="shared" si="9"/>
        <v>2.0541</v>
      </c>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43">
        <v>3</v>
      </c>
      <c r="AO242" s="43"/>
      <c r="AP242" s="43"/>
      <c r="AQ242" s="45"/>
      <c r="AR242" s="43"/>
      <c r="AS242" s="48"/>
      <c r="AT242" s="50"/>
      <c r="AU242" s="50"/>
      <c r="AV242" s="50"/>
      <c r="AW242" s="50"/>
      <c r="AX242" s="50"/>
      <c r="AY242" s="50"/>
      <c r="AZ242" s="50"/>
      <c r="BA242" s="50"/>
      <c r="BB242" s="50"/>
      <c r="BC242" s="50"/>
      <c r="BD242" s="50"/>
      <c r="BE242" s="43"/>
      <c r="BF242" s="45"/>
      <c r="BG242" s="45"/>
      <c r="BH242" s="45"/>
      <c r="BI242" s="43"/>
      <c r="BJ242" s="45"/>
      <c r="BK242" s="45"/>
      <c r="BL242" s="43"/>
      <c r="BM242" s="45"/>
      <c r="BN242" s="45"/>
      <c r="BO242" s="45"/>
      <c r="BP242" s="43">
        <v>10</v>
      </c>
      <c r="BQ242" s="45"/>
      <c r="BR242" s="45"/>
      <c r="BS242" s="45"/>
      <c r="BT242" s="45"/>
      <c r="BU242" s="45"/>
      <c r="BV242" s="45"/>
      <c r="BW242" s="45"/>
      <c r="BX242" s="45"/>
      <c r="BY242" s="45"/>
      <c r="BZ242" s="45"/>
      <c r="CA242" s="45"/>
      <c r="CB242" s="45"/>
      <c r="CC242" s="45"/>
      <c r="CD242" s="45"/>
      <c r="CE242" s="45">
        <v>1</v>
      </c>
      <c r="CF242" s="45"/>
      <c r="CG242" s="45"/>
      <c r="CH242" s="45"/>
      <c r="CI242" s="45"/>
      <c r="CJ242" s="45"/>
      <c r="CK242" s="45"/>
      <c r="CL242" s="45"/>
      <c r="CM242" s="31">
        <f t="shared" si="10"/>
        <v>0</v>
      </c>
      <c r="CN242" s="43"/>
      <c r="CP242" s="39">
        <f t="shared" si="11"/>
        <v>0</v>
      </c>
      <c r="CR242" s="43"/>
    </row>
    <row r="243" spans="1:96" ht="46.5" customHeight="1">
      <c r="A243" s="7">
        <v>238</v>
      </c>
      <c r="B243" s="8" t="s">
        <v>753</v>
      </c>
      <c r="C243" s="8" t="s">
        <v>758</v>
      </c>
      <c r="D243" s="9" t="s">
        <v>759</v>
      </c>
      <c r="E243" s="14" t="s">
        <v>87</v>
      </c>
      <c r="F243" s="32">
        <v>2.68</v>
      </c>
      <c r="G243" s="7">
        <v>23</v>
      </c>
      <c r="H243" s="31">
        <f t="shared" si="9"/>
        <v>3.2964000000000002</v>
      </c>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43"/>
      <c r="AO243" s="43"/>
      <c r="AP243" s="43"/>
      <c r="AQ243" s="45"/>
      <c r="AR243" s="43"/>
      <c r="AS243" s="48"/>
      <c r="AT243" s="50"/>
      <c r="AU243" s="50"/>
      <c r="AV243" s="50"/>
      <c r="AW243" s="50"/>
      <c r="AX243" s="50"/>
      <c r="AY243" s="50"/>
      <c r="AZ243" s="50"/>
      <c r="BA243" s="50"/>
      <c r="BB243" s="50"/>
      <c r="BC243" s="50"/>
      <c r="BD243" s="50"/>
      <c r="BE243" s="43"/>
      <c r="BF243" s="45"/>
      <c r="BG243" s="45"/>
      <c r="BH243" s="45"/>
      <c r="BI243" s="43"/>
      <c r="BJ243" s="45"/>
      <c r="BK243" s="45"/>
      <c r="BL243" s="43"/>
      <c r="BM243" s="45"/>
      <c r="BN243" s="45"/>
      <c r="BO243" s="45"/>
      <c r="BP243" s="43">
        <v>10</v>
      </c>
      <c r="BQ243" s="45"/>
      <c r="BR243" s="45"/>
      <c r="BS243" s="45"/>
      <c r="BT243" s="45"/>
      <c r="BU243" s="45"/>
      <c r="BV243" s="45">
        <v>2</v>
      </c>
      <c r="BW243" s="45"/>
      <c r="BX243" s="45"/>
      <c r="BY243" s="45"/>
      <c r="BZ243" s="45"/>
      <c r="CA243" s="45"/>
      <c r="CB243" s="45"/>
      <c r="CC243" s="45"/>
      <c r="CD243" s="45"/>
      <c r="CE243" s="45"/>
      <c r="CF243" s="45"/>
      <c r="CG243" s="45"/>
      <c r="CH243" s="45"/>
      <c r="CI243" s="45"/>
      <c r="CJ243" s="45"/>
      <c r="CK243" s="45"/>
      <c r="CL243" s="45"/>
      <c r="CM243" s="31">
        <f t="shared" si="10"/>
        <v>0</v>
      </c>
      <c r="CN243" s="43"/>
      <c r="CP243" s="39">
        <f t="shared" si="11"/>
        <v>0</v>
      </c>
      <c r="CR243" s="43"/>
    </row>
    <row r="244" spans="1:96" ht="46.5" customHeight="1">
      <c r="A244" s="7">
        <v>239</v>
      </c>
      <c r="B244" s="8" t="s">
        <v>753</v>
      </c>
      <c r="C244" s="8" t="s">
        <v>760</v>
      </c>
      <c r="D244" s="9" t="s">
        <v>761</v>
      </c>
      <c r="E244" s="14" t="s">
        <v>87</v>
      </c>
      <c r="F244" s="32">
        <v>4.67</v>
      </c>
      <c r="G244" s="7">
        <v>23</v>
      </c>
      <c r="H244" s="31">
        <f t="shared" si="9"/>
        <v>5.7440999999999995</v>
      </c>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43">
        <v>3</v>
      </c>
      <c r="AO244" s="43"/>
      <c r="AP244" s="43"/>
      <c r="AQ244" s="45"/>
      <c r="AR244" s="43"/>
      <c r="AS244" s="48"/>
      <c r="AT244" s="50"/>
      <c r="AU244" s="50"/>
      <c r="AV244" s="50"/>
      <c r="AW244" s="50"/>
      <c r="AX244" s="50"/>
      <c r="AY244" s="50"/>
      <c r="AZ244" s="50"/>
      <c r="BA244" s="50"/>
      <c r="BB244" s="50"/>
      <c r="BC244" s="50"/>
      <c r="BD244" s="50"/>
      <c r="BE244" s="43"/>
      <c r="BF244" s="45"/>
      <c r="BG244" s="45"/>
      <c r="BH244" s="45"/>
      <c r="BI244" s="43"/>
      <c r="BJ244" s="45"/>
      <c r="BK244" s="45"/>
      <c r="BL244" s="43"/>
      <c r="BM244" s="45"/>
      <c r="BN244" s="45"/>
      <c r="BO244" s="45"/>
      <c r="BP244" s="43">
        <v>10</v>
      </c>
      <c r="BQ244" s="45"/>
      <c r="BR244" s="45"/>
      <c r="BS244" s="45"/>
      <c r="BT244" s="45"/>
      <c r="BU244" s="45"/>
      <c r="BV244" s="45"/>
      <c r="BW244" s="45"/>
      <c r="BX244" s="45"/>
      <c r="BY244" s="45"/>
      <c r="BZ244" s="45"/>
      <c r="CA244" s="45"/>
      <c r="CB244" s="45"/>
      <c r="CC244" s="45"/>
      <c r="CD244" s="45"/>
      <c r="CE244" s="45"/>
      <c r="CF244" s="45"/>
      <c r="CG244" s="45"/>
      <c r="CH244" s="45"/>
      <c r="CI244" s="45"/>
      <c r="CJ244" s="45"/>
      <c r="CK244" s="45"/>
      <c r="CL244" s="45"/>
      <c r="CM244" s="31">
        <f t="shared" si="10"/>
        <v>0</v>
      </c>
      <c r="CN244" s="43"/>
      <c r="CP244" s="39">
        <f t="shared" si="11"/>
        <v>0</v>
      </c>
      <c r="CR244" s="43"/>
    </row>
    <row r="245" spans="1:96" ht="51.75" customHeight="1">
      <c r="A245" s="7">
        <v>240</v>
      </c>
      <c r="B245" s="8" t="s">
        <v>753</v>
      </c>
      <c r="C245" s="8" t="s">
        <v>762</v>
      </c>
      <c r="D245" s="9" t="s">
        <v>763</v>
      </c>
      <c r="E245" s="14" t="s">
        <v>87</v>
      </c>
      <c r="F245" s="32">
        <v>8.0500000000000007</v>
      </c>
      <c r="G245" s="7">
        <v>23</v>
      </c>
      <c r="H245" s="31">
        <f t="shared" si="9"/>
        <v>9.9015000000000004</v>
      </c>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43"/>
      <c r="AO245" s="43"/>
      <c r="AP245" s="43"/>
      <c r="AQ245" s="45"/>
      <c r="AR245" s="43"/>
      <c r="AS245" s="48"/>
      <c r="AT245" s="50"/>
      <c r="AU245" s="50"/>
      <c r="AV245" s="50"/>
      <c r="AW245" s="50"/>
      <c r="AX245" s="50"/>
      <c r="AY245" s="50"/>
      <c r="AZ245" s="50"/>
      <c r="BA245" s="50"/>
      <c r="BB245" s="50"/>
      <c r="BC245" s="50"/>
      <c r="BD245" s="50"/>
      <c r="BE245" s="43"/>
      <c r="BF245" s="45"/>
      <c r="BG245" s="45"/>
      <c r="BH245" s="45"/>
      <c r="BI245" s="43"/>
      <c r="BJ245" s="45"/>
      <c r="BK245" s="45"/>
      <c r="BL245" s="43"/>
      <c r="BM245" s="45"/>
      <c r="BN245" s="45"/>
      <c r="BO245" s="45"/>
      <c r="BP245" s="43">
        <v>10</v>
      </c>
      <c r="BQ245" s="45"/>
      <c r="BR245" s="45"/>
      <c r="BS245" s="45"/>
      <c r="BT245" s="45"/>
      <c r="BU245" s="45"/>
      <c r="BV245" s="45"/>
      <c r="BW245" s="45"/>
      <c r="BX245" s="45"/>
      <c r="BY245" s="45"/>
      <c r="BZ245" s="45"/>
      <c r="CA245" s="45"/>
      <c r="CB245" s="45"/>
      <c r="CC245" s="45"/>
      <c r="CD245" s="45"/>
      <c r="CE245" s="45"/>
      <c r="CF245" s="45"/>
      <c r="CG245" s="45"/>
      <c r="CH245" s="45"/>
      <c r="CI245" s="45"/>
      <c r="CJ245" s="45"/>
      <c r="CK245" s="45"/>
      <c r="CL245" s="45"/>
      <c r="CM245" s="31">
        <f t="shared" si="10"/>
        <v>0</v>
      </c>
      <c r="CN245" s="43"/>
      <c r="CP245" s="39">
        <f t="shared" si="11"/>
        <v>0</v>
      </c>
      <c r="CR245" s="43"/>
    </row>
    <row r="246" spans="1:96" ht="65.25" customHeight="1">
      <c r="A246" s="7">
        <v>241</v>
      </c>
      <c r="B246" s="8" t="s">
        <v>764</v>
      </c>
      <c r="C246" s="8" t="s">
        <v>765</v>
      </c>
      <c r="D246" s="9" t="s">
        <v>766</v>
      </c>
      <c r="E246" s="14" t="s">
        <v>228</v>
      </c>
      <c r="F246" s="32">
        <v>25.3</v>
      </c>
      <c r="G246" s="7">
        <v>23</v>
      </c>
      <c r="H246" s="31">
        <f t="shared" si="9"/>
        <v>31.119</v>
      </c>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43"/>
      <c r="AO246" s="43"/>
      <c r="AP246" s="43"/>
      <c r="AQ246" s="45"/>
      <c r="AR246" s="43"/>
      <c r="AS246" s="48"/>
      <c r="AT246" s="50"/>
      <c r="AU246" s="50"/>
      <c r="AV246" s="50"/>
      <c r="AW246" s="50"/>
      <c r="AX246" s="50"/>
      <c r="AY246" s="50"/>
      <c r="AZ246" s="50"/>
      <c r="BA246" s="50"/>
      <c r="BB246" s="50"/>
      <c r="BC246" s="50"/>
      <c r="BD246" s="50"/>
      <c r="BE246" s="43"/>
      <c r="BF246" s="45"/>
      <c r="BG246" s="45"/>
      <c r="BH246" s="45"/>
      <c r="BI246" s="43"/>
      <c r="BJ246" s="45"/>
      <c r="BK246" s="45"/>
      <c r="BL246" s="43"/>
      <c r="BM246" s="45"/>
      <c r="BN246" s="45"/>
      <c r="BO246" s="45"/>
      <c r="BP246" s="43"/>
      <c r="BQ246" s="45"/>
      <c r="BR246" s="45"/>
      <c r="BS246" s="45"/>
      <c r="BT246" s="45"/>
      <c r="BU246" s="45"/>
      <c r="BV246" s="45"/>
      <c r="BW246" s="45"/>
      <c r="BX246" s="45"/>
      <c r="BY246" s="45"/>
      <c r="BZ246" s="45"/>
      <c r="CA246" s="45"/>
      <c r="CB246" s="45"/>
      <c r="CC246" s="45"/>
      <c r="CD246" s="45"/>
      <c r="CE246" s="45"/>
      <c r="CF246" s="45"/>
      <c r="CG246" s="45"/>
      <c r="CH246" s="45"/>
      <c r="CI246" s="45"/>
      <c r="CJ246" s="45"/>
      <c r="CK246" s="45"/>
      <c r="CL246" s="45"/>
      <c r="CM246" s="31">
        <f t="shared" si="10"/>
        <v>0</v>
      </c>
      <c r="CN246" s="43"/>
      <c r="CP246" s="39">
        <f t="shared" si="11"/>
        <v>0</v>
      </c>
      <c r="CR246" s="43"/>
    </row>
    <row r="247" spans="1:96" ht="65.25" customHeight="1">
      <c r="A247" s="7">
        <v>242</v>
      </c>
      <c r="B247" s="8" t="s">
        <v>767</v>
      </c>
      <c r="C247" s="8" t="s">
        <v>768</v>
      </c>
      <c r="D247" s="9" t="s">
        <v>769</v>
      </c>
      <c r="E247" s="14" t="s">
        <v>59</v>
      </c>
      <c r="F247" s="32">
        <v>15.18</v>
      </c>
      <c r="G247" s="7">
        <v>23</v>
      </c>
      <c r="H247" s="31">
        <f t="shared" si="9"/>
        <v>18.671399999999998</v>
      </c>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43"/>
      <c r="AO247" s="43"/>
      <c r="AP247" s="43"/>
      <c r="AQ247" s="45"/>
      <c r="AR247" s="43"/>
      <c r="AS247" s="48"/>
      <c r="AT247" s="50"/>
      <c r="AU247" s="50"/>
      <c r="AV247" s="50"/>
      <c r="AW247" s="50"/>
      <c r="AX247" s="50"/>
      <c r="AY247" s="50"/>
      <c r="AZ247" s="50"/>
      <c r="BA247" s="50"/>
      <c r="BB247" s="50"/>
      <c r="BC247" s="50"/>
      <c r="BD247" s="50"/>
      <c r="BE247" s="43"/>
      <c r="BF247" s="45"/>
      <c r="BG247" s="45"/>
      <c r="BH247" s="45"/>
      <c r="BI247" s="43"/>
      <c r="BJ247" s="45"/>
      <c r="BK247" s="45"/>
      <c r="BL247" s="43"/>
      <c r="BM247" s="45"/>
      <c r="BN247" s="45"/>
      <c r="BO247" s="45"/>
      <c r="BP247" s="43"/>
      <c r="BQ247" s="45"/>
      <c r="BR247" s="45"/>
      <c r="BS247" s="45"/>
      <c r="BT247" s="45"/>
      <c r="BU247" s="45"/>
      <c r="BV247" s="45"/>
      <c r="BW247" s="45"/>
      <c r="BX247" s="45"/>
      <c r="BY247" s="45"/>
      <c r="BZ247" s="45"/>
      <c r="CA247" s="45"/>
      <c r="CB247" s="45"/>
      <c r="CC247" s="45"/>
      <c r="CD247" s="45"/>
      <c r="CE247" s="45"/>
      <c r="CF247" s="45"/>
      <c r="CG247" s="45"/>
      <c r="CH247" s="45"/>
      <c r="CI247" s="45"/>
      <c r="CJ247" s="45"/>
      <c r="CK247" s="45"/>
      <c r="CL247" s="45"/>
      <c r="CM247" s="31">
        <f t="shared" si="10"/>
        <v>0</v>
      </c>
      <c r="CN247" s="43"/>
      <c r="CP247" s="39">
        <f t="shared" si="11"/>
        <v>0</v>
      </c>
      <c r="CR247" s="43"/>
    </row>
    <row r="248" spans="1:96" ht="51" customHeight="1">
      <c r="A248" s="7">
        <v>243</v>
      </c>
      <c r="B248" s="8" t="s">
        <v>770</v>
      </c>
      <c r="C248" s="8" t="s">
        <v>771</v>
      </c>
      <c r="D248" s="9" t="s">
        <v>772</v>
      </c>
      <c r="E248" s="14" t="s">
        <v>59</v>
      </c>
      <c r="F248" s="32">
        <v>69.17</v>
      </c>
      <c r="G248" s="7">
        <v>23</v>
      </c>
      <c r="H248" s="31">
        <f t="shared" si="9"/>
        <v>85.079099999999997</v>
      </c>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43"/>
      <c r="AO248" s="43"/>
      <c r="AP248" s="43"/>
      <c r="AQ248" s="45"/>
      <c r="AR248" s="43"/>
      <c r="AS248" s="48"/>
      <c r="AT248" s="50"/>
      <c r="AU248" s="50"/>
      <c r="AV248" s="50"/>
      <c r="AW248" s="50"/>
      <c r="AX248" s="50"/>
      <c r="AY248" s="50"/>
      <c r="AZ248" s="50"/>
      <c r="BA248" s="50"/>
      <c r="BB248" s="50"/>
      <c r="BC248" s="50"/>
      <c r="BD248" s="50"/>
      <c r="BE248" s="43"/>
      <c r="BF248" s="45"/>
      <c r="BG248" s="45"/>
      <c r="BH248" s="45"/>
      <c r="BI248" s="43"/>
      <c r="BJ248" s="45"/>
      <c r="BK248" s="45"/>
      <c r="BL248" s="43"/>
      <c r="BM248" s="45"/>
      <c r="BN248" s="45"/>
      <c r="BO248" s="45"/>
      <c r="BP248" s="43"/>
      <c r="BQ248" s="45"/>
      <c r="BR248" s="45"/>
      <c r="BS248" s="45"/>
      <c r="BT248" s="45"/>
      <c r="BU248" s="45"/>
      <c r="BV248" s="45"/>
      <c r="BW248" s="45"/>
      <c r="BX248" s="45"/>
      <c r="BY248" s="45"/>
      <c r="BZ248" s="45"/>
      <c r="CA248" s="45"/>
      <c r="CB248" s="45"/>
      <c r="CC248" s="45"/>
      <c r="CD248" s="45"/>
      <c r="CE248" s="45"/>
      <c r="CF248" s="45"/>
      <c r="CG248" s="45"/>
      <c r="CH248" s="45"/>
      <c r="CI248" s="45"/>
      <c r="CJ248" s="45"/>
      <c r="CK248" s="45"/>
      <c r="CL248" s="45"/>
      <c r="CM248" s="31">
        <f t="shared" si="10"/>
        <v>0</v>
      </c>
      <c r="CN248" s="43"/>
      <c r="CP248" s="39">
        <f t="shared" si="11"/>
        <v>0</v>
      </c>
      <c r="CR248" s="43"/>
    </row>
    <row r="249" spans="1:96" ht="50.25" customHeight="1">
      <c r="A249" s="7">
        <v>244</v>
      </c>
      <c r="B249" s="8" t="s">
        <v>773</v>
      </c>
      <c r="C249" s="8" t="s">
        <v>774</v>
      </c>
      <c r="D249" s="9" t="s">
        <v>775</v>
      </c>
      <c r="E249" s="14" t="s">
        <v>451</v>
      </c>
      <c r="F249" s="32">
        <v>5.4</v>
      </c>
      <c r="G249" s="7">
        <v>23</v>
      </c>
      <c r="H249" s="31">
        <f t="shared" si="9"/>
        <v>6.6420000000000003</v>
      </c>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43"/>
      <c r="AO249" s="43"/>
      <c r="AP249" s="43"/>
      <c r="AQ249" s="45"/>
      <c r="AR249" s="43"/>
      <c r="AS249" s="48"/>
      <c r="AT249" s="50"/>
      <c r="AU249" s="50"/>
      <c r="AV249" s="50"/>
      <c r="AW249" s="50"/>
      <c r="AX249" s="50"/>
      <c r="AY249" s="50"/>
      <c r="AZ249" s="50"/>
      <c r="BA249" s="50"/>
      <c r="BB249" s="50"/>
      <c r="BC249" s="50"/>
      <c r="BD249" s="50"/>
      <c r="BE249" s="43"/>
      <c r="BF249" s="45"/>
      <c r="BG249" s="45"/>
      <c r="BH249" s="45"/>
      <c r="BI249" s="43"/>
      <c r="BJ249" s="45"/>
      <c r="BK249" s="45"/>
      <c r="BL249" s="43"/>
      <c r="BM249" s="45"/>
      <c r="BN249" s="45"/>
      <c r="BO249" s="45"/>
      <c r="BP249" s="43"/>
      <c r="BQ249" s="45"/>
      <c r="BR249" s="45"/>
      <c r="BS249" s="45"/>
      <c r="BT249" s="45"/>
      <c r="BU249" s="45"/>
      <c r="BV249" s="45"/>
      <c r="BW249" s="45"/>
      <c r="BX249" s="45"/>
      <c r="BY249" s="45"/>
      <c r="BZ249" s="45"/>
      <c r="CA249" s="45"/>
      <c r="CB249" s="45"/>
      <c r="CC249" s="45"/>
      <c r="CD249" s="45"/>
      <c r="CE249" s="45"/>
      <c r="CF249" s="45"/>
      <c r="CG249" s="45"/>
      <c r="CH249" s="45"/>
      <c r="CI249" s="45"/>
      <c r="CJ249" s="45"/>
      <c r="CK249" s="45"/>
      <c r="CL249" s="45"/>
      <c r="CM249" s="31">
        <f t="shared" si="10"/>
        <v>0</v>
      </c>
      <c r="CN249" s="43"/>
      <c r="CP249" s="39">
        <f t="shared" si="11"/>
        <v>0</v>
      </c>
      <c r="CR249" s="43"/>
    </row>
    <row r="250" spans="1:96" ht="60">
      <c r="A250" s="7">
        <v>245</v>
      </c>
      <c r="B250" s="8" t="s">
        <v>776</v>
      </c>
      <c r="C250" s="8" t="s">
        <v>777</v>
      </c>
      <c r="D250" s="9" t="s">
        <v>778</v>
      </c>
      <c r="E250" s="14" t="s">
        <v>59</v>
      </c>
      <c r="F250" s="32">
        <v>123.44</v>
      </c>
      <c r="G250" s="7">
        <v>23</v>
      </c>
      <c r="H250" s="31">
        <f t="shared" si="9"/>
        <v>151.8312</v>
      </c>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43"/>
      <c r="AO250" s="43"/>
      <c r="AP250" s="43"/>
      <c r="AQ250" s="45"/>
      <c r="AR250" s="43"/>
      <c r="AS250" s="48"/>
      <c r="AT250" s="50"/>
      <c r="AU250" s="50"/>
      <c r="AV250" s="50"/>
      <c r="AW250" s="50"/>
      <c r="AX250" s="50"/>
      <c r="AY250" s="50"/>
      <c r="AZ250" s="50"/>
      <c r="BA250" s="50"/>
      <c r="BB250" s="50"/>
      <c r="BC250" s="50"/>
      <c r="BD250" s="50"/>
      <c r="BE250" s="43"/>
      <c r="BF250" s="45"/>
      <c r="BG250" s="45"/>
      <c r="BH250" s="45"/>
      <c r="BI250" s="43"/>
      <c r="BJ250" s="45"/>
      <c r="BK250" s="45"/>
      <c r="BL250" s="43"/>
      <c r="BM250" s="45"/>
      <c r="BN250" s="45"/>
      <c r="BO250" s="45"/>
      <c r="BP250" s="43"/>
      <c r="BQ250" s="45"/>
      <c r="BR250" s="45"/>
      <c r="BS250" s="45"/>
      <c r="BT250" s="45"/>
      <c r="BU250" s="45"/>
      <c r="BV250" s="45"/>
      <c r="BW250" s="45"/>
      <c r="BX250" s="45"/>
      <c r="BY250" s="45"/>
      <c r="BZ250" s="45"/>
      <c r="CA250" s="45"/>
      <c r="CB250" s="45"/>
      <c r="CC250" s="45"/>
      <c r="CD250" s="45"/>
      <c r="CE250" s="45"/>
      <c r="CF250" s="45"/>
      <c r="CG250" s="45"/>
      <c r="CH250" s="45"/>
      <c r="CI250" s="45"/>
      <c r="CJ250" s="45"/>
      <c r="CK250" s="45"/>
      <c r="CL250" s="45"/>
      <c r="CM250" s="31">
        <f t="shared" si="10"/>
        <v>0</v>
      </c>
      <c r="CN250" s="43"/>
      <c r="CP250" s="39">
        <f t="shared" si="11"/>
        <v>0</v>
      </c>
      <c r="CR250" s="43"/>
    </row>
    <row r="251" spans="1:96" ht="90">
      <c r="A251" s="7">
        <v>246</v>
      </c>
      <c r="B251" s="8" t="s">
        <v>776</v>
      </c>
      <c r="C251" s="9" t="s">
        <v>779</v>
      </c>
      <c r="D251" s="9" t="s">
        <v>780</v>
      </c>
      <c r="E251" s="14" t="s">
        <v>59</v>
      </c>
      <c r="F251" s="32">
        <v>189.63</v>
      </c>
      <c r="G251" s="7">
        <v>23</v>
      </c>
      <c r="H251" s="31">
        <f t="shared" si="9"/>
        <v>233.2449</v>
      </c>
      <c r="I251" s="7"/>
      <c r="J251" s="7"/>
      <c r="K251" s="7"/>
      <c r="L251" s="7"/>
      <c r="M251" s="7"/>
      <c r="N251" s="7"/>
      <c r="O251" s="7"/>
      <c r="P251" s="7"/>
      <c r="Q251" s="7"/>
      <c r="R251" s="7"/>
      <c r="S251" s="7">
        <v>1</v>
      </c>
      <c r="T251" s="7"/>
      <c r="U251" s="7"/>
      <c r="V251" s="7"/>
      <c r="W251" s="7"/>
      <c r="X251" s="7"/>
      <c r="Y251" s="7"/>
      <c r="Z251" s="7"/>
      <c r="AA251" s="7"/>
      <c r="AB251" s="7"/>
      <c r="AC251" s="7"/>
      <c r="AD251" s="7"/>
      <c r="AE251" s="7"/>
      <c r="AF251" s="7"/>
      <c r="AG251" s="7"/>
      <c r="AH251" s="7"/>
      <c r="AI251" s="7"/>
      <c r="AJ251" s="7"/>
      <c r="AK251" s="7"/>
      <c r="AL251" s="7"/>
      <c r="AM251" s="7"/>
      <c r="AN251" s="43"/>
      <c r="AO251" s="43"/>
      <c r="AP251" s="43"/>
      <c r="AQ251" s="45"/>
      <c r="AR251" s="43"/>
      <c r="AS251" s="48"/>
      <c r="AT251" s="50"/>
      <c r="AU251" s="50"/>
      <c r="AV251" s="50"/>
      <c r="AW251" s="50"/>
      <c r="AX251" s="50"/>
      <c r="AY251" s="50"/>
      <c r="AZ251" s="50"/>
      <c r="BA251" s="50"/>
      <c r="BB251" s="50"/>
      <c r="BC251" s="50"/>
      <c r="BD251" s="50"/>
      <c r="BE251" s="43"/>
      <c r="BF251" s="45"/>
      <c r="BG251" s="45"/>
      <c r="BH251" s="45"/>
      <c r="BI251" s="43"/>
      <c r="BJ251" s="45"/>
      <c r="BK251" s="45"/>
      <c r="BL251" s="43"/>
      <c r="BM251" s="45"/>
      <c r="BN251" s="45"/>
      <c r="BO251" s="45"/>
      <c r="BP251" s="43"/>
      <c r="BQ251" s="45"/>
      <c r="BR251" s="45"/>
      <c r="BS251" s="45"/>
      <c r="BT251" s="45"/>
      <c r="BU251" s="45"/>
      <c r="BV251" s="45"/>
      <c r="BW251" s="45"/>
      <c r="BX251" s="45"/>
      <c r="BY251" s="45"/>
      <c r="BZ251" s="45"/>
      <c r="CA251" s="45"/>
      <c r="CB251" s="45"/>
      <c r="CC251" s="45"/>
      <c r="CD251" s="45"/>
      <c r="CE251" s="45"/>
      <c r="CF251" s="45"/>
      <c r="CG251" s="45"/>
      <c r="CH251" s="45"/>
      <c r="CI251" s="45"/>
      <c r="CJ251" s="45"/>
      <c r="CK251" s="45"/>
      <c r="CL251" s="45"/>
      <c r="CM251" s="31">
        <f t="shared" si="10"/>
        <v>0</v>
      </c>
      <c r="CN251" s="43"/>
      <c r="CP251" s="39">
        <f t="shared" si="11"/>
        <v>0</v>
      </c>
      <c r="CR251" s="43"/>
    </row>
    <row r="252" spans="1:96" ht="60">
      <c r="A252" s="7">
        <v>247</v>
      </c>
      <c r="B252" s="8" t="s">
        <v>776</v>
      </c>
      <c r="C252" s="8" t="s">
        <v>781</v>
      </c>
      <c r="D252" s="9" t="s">
        <v>782</v>
      </c>
      <c r="E252" s="14" t="s">
        <v>59</v>
      </c>
      <c r="F252" s="32">
        <v>45.78</v>
      </c>
      <c r="G252" s="7">
        <v>23</v>
      </c>
      <c r="H252" s="31">
        <f t="shared" si="9"/>
        <v>56.309400000000004</v>
      </c>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43"/>
      <c r="AO252" s="43"/>
      <c r="AP252" s="43"/>
      <c r="AQ252" s="45"/>
      <c r="AR252" s="43"/>
      <c r="AS252" s="48"/>
      <c r="AT252" s="50"/>
      <c r="AU252" s="50"/>
      <c r="AV252" s="50"/>
      <c r="AW252" s="50"/>
      <c r="AX252" s="50"/>
      <c r="AY252" s="50"/>
      <c r="AZ252" s="50"/>
      <c r="BA252" s="50"/>
      <c r="BB252" s="50"/>
      <c r="BC252" s="50"/>
      <c r="BD252" s="50"/>
      <c r="BE252" s="43"/>
      <c r="BF252" s="45"/>
      <c r="BG252" s="45"/>
      <c r="BH252" s="45"/>
      <c r="BI252" s="43"/>
      <c r="BJ252" s="45"/>
      <c r="BK252" s="45">
        <v>1</v>
      </c>
      <c r="BL252" s="43"/>
      <c r="BM252" s="45"/>
      <c r="BN252" s="45"/>
      <c r="BO252" s="45"/>
      <c r="BP252" s="43"/>
      <c r="BQ252" s="45"/>
      <c r="BR252" s="45"/>
      <c r="BS252" s="45"/>
      <c r="BT252" s="45"/>
      <c r="BU252" s="45"/>
      <c r="BV252" s="45"/>
      <c r="BW252" s="45"/>
      <c r="BX252" s="45"/>
      <c r="BY252" s="45"/>
      <c r="BZ252" s="45"/>
      <c r="CA252" s="45"/>
      <c r="CB252" s="45"/>
      <c r="CC252" s="45"/>
      <c r="CD252" s="45"/>
      <c r="CE252" s="45"/>
      <c r="CF252" s="45"/>
      <c r="CG252" s="45"/>
      <c r="CH252" s="45"/>
      <c r="CI252" s="45"/>
      <c r="CJ252" s="45"/>
      <c r="CK252" s="45"/>
      <c r="CL252" s="45"/>
      <c r="CM252" s="31">
        <f t="shared" si="10"/>
        <v>0</v>
      </c>
      <c r="CN252" s="43"/>
      <c r="CP252" s="39">
        <f t="shared" si="11"/>
        <v>0</v>
      </c>
      <c r="CR252" s="43"/>
    </row>
    <row r="253" spans="1:96" ht="60">
      <c r="A253" s="7">
        <v>248</v>
      </c>
      <c r="B253" s="8" t="s">
        <v>776</v>
      </c>
      <c r="C253" s="8" t="s">
        <v>783</v>
      </c>
      <c r="D253" s="9" t="s">
        <v>784</v>
      </c>
      <c r="E253" s="14" t="s">
        <v>59</v>
      </c>
      <c r="F253" s="32">
        <v>29.56</v>
      </c>
      <c r="G253" s="7">
        <v>23</v>
      </c>
      <c r="H253" s="31">
        <f t="shared" si="9"/>
        <v>36.358799999999995</v>
      </c>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43"/>
      <c r="AO253" s="43"/>
      <c r="AP253" s="43"/>
      <c r="AQ253" s="45"/>
      <c r="AR253" s="43"/>
      <c r="AS253" s="48"/>
      <c r="AT253" s="50"/>
      <c r="AU253" s="50"/>
      <c r="AV253" s="50"/>
      <c r="AW253" s="50"/>
      <c r="AX253" s="50"/>
      <c r="AY253" s="50"/>
      <c r="AZ253" s="50"/>
      <c r="BA253" s="50"/>
      <c r="BB253" s="50"/>
      <c r="BC253" s="50"/>
      <c r="BD253" s="50"/>
      <c r="BE253" s="43"/>
      <c r="BF253" s="45"/>
      <c r="BG253" s="45"/>
      <c r="BH253" s="45"/>
      <c r="BI253" s="43"/>
      <c r="BJ253" s="45"/>
      <c r="BK253" s="45"/>
      <c r="BL253" s="43"/>
      <c r="BM253" s="45"/>
      <c r="BN253" s="45"/>
      <c r="BO253" s="45"/>
      <c r="BP253" s="43"/>
      <c r="BQ253" s="45"/>
      <c r="BR253" s="45"/>
      <c r="BS253" s="45"/>
      <c r="BT253" s="45"/>
      <c r="BU253" s="45"/>
      <c r="BV253" s="45"/>
      <c r="BW253" s="45"/>
      <c r="BX253" s="45"/>
      <c r="BY253" s="45"/>
      <c r="BZ253" s="45"/>
      <c r="CA253" s="45"/>
      <c r="CB253" s="45"/>
      <c r="CC253" s="45"/>
      <c r="CD253" s="45"/>
      <c r="CE253" s="45"/>
      <c r="CF253" s="45"/>
      <c r="CG253" s="45"/>
      <c r="CH253" s="45"/>
      <c r="CI253" s="45"/>
      <c r="CJ253" s="45"/>
      <c r="CK253" s="45"/>
      <c r="CL253" s="45"/>
      <c r="CM253" s="31">
        <f t="shared" si="10"/>
        <v>0</v>
      </c>
      <c r="CN253" s="43"/>
      <c r="CP253" s="39">
        <f t="shared" si="11"/>
        <v>0</v>
      </c>
      <c r="CR253" s="43"/>
    </row>
    <row r="254" spans="1:96" ht="60">
      <c r="A254" s="7">
        <v>249</v>
      </c>
      <c r="B254" s="8" t="s">
        <v>776</v>
      </c>
      <c r="C254" s="8" t="s">
        <v>785</v>
      </c>
      <c r="D254" s="9" t="s">
        <v>786</v>
      </c>
      <c r="E254" s="14" t="s">
        <v>59</v>
      </c>
      <c r="F254" s="32">
        <v>19.63</v>
      </c>
      <c r="G254" s="7">
        <v>23</v>
      </c>
      <c r="H254" s="31">
        <f t="shared" si="9"/>
        <v>24.1449</v>
      </c>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43"/>
      <c r="AO254" s="43"/>
      <c r="AP254" s="43"/>
      <c r="AQ254" s="45"/>
      <c r="AR254" s="43"/>
      <c r="AS254" s="48"/>
      <c r="AT254" s="50"/>
      <c r="AU254" s="50"/>
      <c r="AV254" s="50"/>
      <c r="AW254" s="50"/>
      <c r="AX254" s="50"/>
      <c r="AY254" s="50"/>
      <c r="AZ254" s="50"/>
      <c r="BA254" s="50"/>
      <c r="BB254" s="50"/>
      <c r="BC254" s="50"/>
      <c r="BD254" s="50"/>
      <c r="BE254" s="43"/>
      <c r="BF254" s="45"/>
      <c r="BG254" s="45"/>
      <c r="BH254" s="45"/>
      <c r="BI254" s="43"/>
      <c r="BJ254" s="45"/>
      <c r="BK254" s="45"/>
      <c r="BL254" s="43"/>
      <c r="BM254" s="45"/>
      <c r="BN254" s="45"/>
      <c r="BO254" s="45"/>
      <c r="BP254" s="43"/>
      <c r="BQ254" s="45"/>
      <c r="BR254" s="45"/>
      <c r="BS254" s="45"/>
      <c r="BT254" s="45"/>
      <c r="BU254" s="45"/>
      <c r="BV254" s="45"/>
      <c r="BW254" s="45"/>
      <c r="BX254" s="45"/>
      <c r="BY254" s="45"/>
      <c r="BZ254" s="45"/>
      <c r="CA254" s="45"/>
      <c r="CB254" s="45"/>
      <c r="CC254" s="45"/>
      <c r="CD254" s="45"/>
      <c r="CE254" s="45"/>
      <c r="CF254" s="45"/>
      <c r="CG254" s="45"/>
      <c r="CH254" s="45"/>
      <c r="CI254" s="45"/>
      <c r="CJ254" s="45"/>
      <c r="CK254" s="45"/>
      <c r="CL254" s="45"/>
      <c r="CM254" s="31">
        <f t="shared" si="10"/>
        <v>0</v>
      </c>
      <c r="CN254" s="43"/>
      <c r="CP254" s="39">
        <f t="shared" si="11"/>
        <v>0</v>
      </c>
      <c r="CR254" s="43"/>
    </row>
    <row r="255" spans="1:96" ht="96.75" customHeight="1">
      <c r="A255" s="7">
        <v>250</v>
      </c>
      <c r="B255" s="8" t="s">
        <v>787</v>
      </c>
      <c r="C255" s="9" t="s">
        <v>788</v>
      </c>
      <c r="D255" s="9" t="s">
        <v>789</v>
      </c>
      <c r="E255" s="14" t="s">
        <v>59</v>
      </c>
      <c r="F255" s="32">
        <v>265.81</v>
      </c>
      <c r="G255" s="7">
        <v>23</v>
      </c>
      <c r="H255" s="31">
        <f t="shared" si="9"/>
        <v>326.94630000000001</v>
      </c>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43"/>
      <c r="AO255" s="43"/>
      <c r="AP255" s="43"/>
      <c r="AQ255" s="45"/>
      <c r="AR255" s="43"/>
      <c r="AS255" s="48"/>
      <c r="AT255" s="50"/>
      <c r="AU255" s="50"/>
      <c r="AV255" s="50"/>
      <c r="AW255" s="50"/>
      <c r="AX255" s="50"/>
      <c r="AY255" s="50"/>
      <c r="AZ255" s="50"/>
      <c r="BA255" s="50"/>
      <c r="BB255" s="50"/>
      <c r="BC255" s="50"/>
      <c r="BD255" s="50"/>
      <c r="BE255" s="43"/>
      <c r="BF255" s="45"/>
      <c r="BG255" s="45"/>
      <c r="BH255" s="45"/>
      <c r="BI255" s="43"/>
      <c r="BJ255" s="45"/>
      <c r="BK255" s="45"/>
      <c r="BL255" s="43"/>
      <c r="BM255" s="45"/>
      <c r="BN255" s="45"/>
      <c r="BO255" s="45"/>
      <c r="BP255" s="43"/>
      <c r="BQ255" s="45"/>
      <c r="BR255" s="45"/>
      <c r="BS255" s="45"/>
      <c r="BT255" s="45"/>
      <c r="BU255" s="45"/>
      <c r="BV255" s="45"/>
      <c r="BW255" s="45"/>
      <c r="BX255" s="45"/>
      <c r="BY255" s="45"/>
      <c r="BZ255" s="45">
        <v>1</v>
      </c>
      <c r="CA255" s="45"/>
      <c r="CB255" s="45"/>
      <c r="CC255" s="45"/>
      <c r="CD255" s="45"/>
      <c r="CE255" s="45"/>
      <c r="CF255" s="45"/>
      <c r="CG255" s="45"/>
      <c r="CH255" s="45"/>
      <c r="CI255" s="45"/>
      <c r="CJ255" s="45"/>
      <c r="CK255" s="45"/>
      <c r="CL255" s="45"/>
      <c r="CM255" s="31">
        <f t="shared" si="10"/>
        <v>0</v>
      </c>
      <c r="CN255" s="43"/>
      <c r="CP255" s="39">
        <f t="shared" si="11"/>
        <v>0</v>
      </c>
      <c r="CR255" s="43"/>
    </row>
    <row r="256" spans="1:96" ht="54.75" customHeight="1">
      <c r="A256" s="7">
        <v>251</v>
      </c>
      <c r="B256" s="8" t="s">
        <v>790</v>
      </c>
      <c r="C256" s="9" t="s">
        <v>791</v>
      </c>
      <c r="D256" s="9" t="s">
        <v>792</v>
      </c>
      <c r="E256" s="14" t="s">
        <v>59</v>
      </c>
      <c r="F256" s="32">
        <v>4.9800000000000004</v>
      </c>
      <c r="G256" s="7">
        <v>23</v>
      </c>
      <c r="H256" s="31">
        <f t="shared" si="9"/>
        <v>6.1254000000000008</v>
      </c>
      <c r="I256" s="7"/>
      <c r="J256" s="7"/>
      <c r="K256" s="7"/>
      <c r="L256" s="7"/>
      <c r="M256" s="7"/>
      <c r="N256" s="7"/>
      <c r="O256" s="7"/>
      <c r="P256" s="7"/>
      <c r="Q256" s="7"/>
      <c r="R256" s="7"/>
      <c r="S256" s="7">
        <v>2</v>
      </c>
      <c r="T256" s="7"/>
      <c r="U256" s="7"/>
      <c r="V256" s="7"/>
      <c r="W256" s="7"/>
      <c r="X256" s="7"/>
      <c r="Y256" s="7"/>
      <c r="Z256" s="7"/>
      <c r="AA256" s="7"/>
      <c r="AB256" s="7"/>
      <c r="AC256" s="7"/>
      <c r="AD256" s="7"/>
      <c r="AE256" s="7"/>
      <c r="AF256" s="7"/>
      <c r="AG256" s="7"/>
      <c r="AH256" s="7"/>
      <c r="AI256" s="7"/>
      <c r="AJ256" s="7"/>
      <c r="AK256" s="7"/>
      <c r="AL256" s="7"/>
      <c r="AM256" s="7"/>
      <c r="AN256" s="43"/>
      <c r="AO256" s="43"/>
      <c r="AP256" s="43"/>
      <c r="AQ256" s="45"/>
      <c r="AR256" s="43"/>
      <c r="AS256" s="48"/>
      <c r="AT256" s="50"/>
      <c r="AU256" s="50"/>
      <c r="AV256" s="50"/>
      <c r="AW256" s="50"/>
      <c r="AX256" s="50"/>
      <c r="AY256" s="50"/>
      <c r="AZ256" s="50"/>
      <c r="BA256" s="50"/>
      <c r="BB256" s="50"/>
      <c r="BC256" s="50"/>
      <c r="BD256" s="50"/>
      <c r="BE256" s="43"/>
      <c r="BF256" s="45"/>
      <c r="BG256" s="45"/>
      <c r="BH256" s="45"/>
      <c r="BI256" s="43"/>
      <c r="BJ256" s="45"/>
      <c r="BK256" s="45"/>
      <c r="BL256" s="43"/>
      <c r="BM256" s="45"/>
      <c r="BN256" s="45"/>
      <c r="BO256" s="45"/>
      <c r="BP256" s="43"/>
      <c r="BQ256" s="45"/>
      <c r="BR256" s="45"/>
      <c r="BS256" s="45"/>
      <c r="BT256" s="45"/>
      <c r="BU256" s="45"/>
      <c r="BV256" s="45"/>
      <c r="BW256" s="45"/>
      <c r="BX256" s="45"/>
      <c r="BY256" s="45"/>
      <c r="BZ256" s="45">
        <v>1</v>
      </c>
      <c r="CA256" s="45"/>
      <c r="CB256" s="45"/>
      <c r="CC256" s="45"/>
      <c r="CD256" s="45"/>
      <c r="CE256" s="45"/>
      <c r="CF256" s="45"/>
      <c r="CG256" s="45"/>
      <c r="CH256" s="45"/>
      <c r="CI256" s="45"/>
      <c r="CJ256" s="45"/>
      <c r="CK256" s="45"/>
      <c r="CL256" s="45"/>
      <c r="CM256" s="31">
        <f t="shared" si="10"/>
        <v>0</v>
      </c>
      <c r="CN256" s="43"/>
      <c r="CP256" s="39">
        <f t="shared" si="11"/>
        <v>0</v>
      </c>
      <c r="CR256" s="43"/>
    </row>
    <row r="257" spans="1:96" ht="90">
      <c r="A257" s="7">
        <v>252</v>
      </c>
      <c r="B257" s="8" t="s">
        <v>793</v>
      </c>
      <c r="C257" s="9" t="s">
        <v>794</v>
      </c>
      <c r="D257" s="9" t="s">
        <v>795</v>
      </c>
      <c r="E257" s="14" t="s">
        <v>512</v>
      </c>
      <c r="F257" s="32">
        <v>4.1900000000000004</v>
      </c>
      <c r="G257" s="7">
        <v>23</v>
      </c>
      <c r="H257" s="31">
        <f t="shared" si="9"/>
        <v>5.1537000000000006</v>
      </c>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43"/>
      <c r="AO257" s="43"/>
      <c r="AP257" s="43"/>
      <c r="AQ257" s="45"/>
      <c r="AR257" s="43"/>
      <c r="AS257" s="48"/>
      <c r="AT257" s="50"/>
      <c r="AU257" s="50"/>
      <c r="AV257" s="50"/>
      <c r="AW257" s="50"/>
      <c r="AX257" s="50"/>
      <c r="AY257" s="50"/>
      <c r="AZ257" s="50"/>
      <c r="BA257" s="50"/>
      <c r="BB257" s="50"/>
      <c r="BC257" s="50"/>
      <c r="BD257" s="50"/>
      <c r="BE257" s="43"/>
      <c r="BF257" s="45"/>
      <c r="BG257" s="45"/>
      <c r="BH257" s="45"/>
      <c r="BI257" s="43"/>
      <c r="BJ257" s="45"/>
      <c r="BK257" s="45"/>
      <c r="BL257" s="43"/>
      <c r="BM257" s="45"/>
      <c r="BN257" s="45"/>
      <c r="BO257" s="45"/>
      <c r="BP257" s="43"/>
      <c r="BQ257" s="45"/>
      <c r="BR257" s="45"/>
      <c r="BS257" s="45"/>
      <c r="BT257" s="45"/>
      <c r="BU257" s="45"/>
      <c r="BV257" s="45"/>
      <c r="BW257" s="45"/>
      <c r="BX257" s="45"/>
      <c r="BY257" s="45"/>
      <c r="BZ257" s="45">
        <v>5</v>
      </c>
      <c r="CA257" s="45"/>
      <c r="CB257" s="45"/>
      <c r="CC257" s="45"/>
      <c r="CD257" s="45"/>
      <c r="CE257" s="45"/>
      <c r="CF257" s="45"/>
      <c r="CG257" s="45"/>
      <c r="CH257" s="45"/>
      <c r="CI257" s="45"/>
      <c r="CJ257" s="45"/>
      <c r="CK257" s="45"/>
      <c r="CL257" s="45"/>
      <c r="CM257" s="31">
        <f t="shared" si="10"/>
        <v>0</v>
      </c>
      <c r="CN257" s="43"/>
      <c r="CP257" s="39">
        <f t="shared" si="11"/>
        <v>0</v>
      </c>
      <c r="CR257" s="43"/>
    </row>
    <row r="258" spans="1:96" ht="69.75" customHeight="1">
      <c r="A258" s="7">
        <v>253</v>
      </c>
      <c r="B258" s="8" t="s">
        <v>796</v>
      </c>
      <c r="C258" s="9" t="s">
        <v>797</v>
      </c>
      <c r="D258" s="9" t="s">
        <v>798</v>
      </c>
      <c r="E258" s="7" t="s">
        <v>59</v>
      </c>
      <c r="F258" s="32">
        <v>79.430000000000007</v>
      </c>
      <c r="G258" s="7">
        <v>23</v>
      </c>
      <c r="H258" s="31">
        <f t="shared" si="9"/>
        <v>97.698900000000009</v>
      </c>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43"/>
      <c r="AO258" s="43"/>
      <c r="AP258" s="43"/>
      <c r="AQ258" s="45"/>
      <c r="AR258" s="43"/>
      <c r="AS258" s="48"/>
      <c r="AT258" s="50"/>
      <c r="AU258" s="50"/>
      <c r="AV258" s="50"/>
      <c r="AW258" s="50"/>
      <c r="AX258" s="50"/>
      <c r="AY258" s="50"/>
      <c r="AZ258" s="50"/>
      <c r="BA258" s="50"/>
      <c r="BB258" s="50"/>
      <c r="BC258" s="50"/>
      <c r="BD258" s="50"/>
      <c r="BE258" s="43"/>
      <c r="BF258" s="45"/>
      <c r="BG258" s="45"/>
      <c r="BH258" s="45"/>
      <c r="BI258" s="43"/>
      <c r="BJ258" s="45"/>
      <c r="BK258" s="45"/>
      <c r="BL258" s="43"/>
      <c r="BM258" s="45"/>
      <c r="BN258" s="45"/>
      <c r="BO258" s="45"/>
      <c r="BP258" s="43"/>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31">
        <f t="shared" si="10"/>
        <v>0</v>
      </c>
      <c r="CN258" s="43"/>
      <c r="CP258" s="39">
        <f t="shared" si="11"/>
        <v>0</v>
      </c>
      <c r="CR258" s="43"/>
    </row>
    <row r="259" spans="1:96" ht="60">
      <c r="A259" s="7">
        <v>254</v>
      </c>
      <c r="B259" s="8" t="s">
        <v>799</v>
      </c>
      <c r="C259" s="8" t="s">
        <v>800</v>
      </c>
      <c r="D259" s="9" t="s">
        <v>801</v>
      </c>
      <c r="E259" s="14" t="s">
        <v>59</v>
      </c>
      <c r="F259" s="32">
        <v>327.5</v>
      </c>
      <c r="G259" s="7">
        <v>23</v>
      </c>
      <c r="H259" s="31">
        <f t="shared" si="9"/>
        <v>402.82499999999999</v>
      </c>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43"/>
      <c r="AO259" s="43"/>
      <c r="AP259" s="43"/>
      <c r="AQ259" s="45"/>
      <c r="AR259" s="43"/>
      <c r="AS259" s="48"/>
      <c r="AT259" s="50"/>
      <c r="AU259" s="50"/>
      <c r="AV259" s="50"/>
      <c r="AW259" s="50"/>
      <c r="AX259" s="50"/>
      <c r="AY259" s="50"/>
      <c r="AZ259" s="50"/>
      <c r="BA259" s="50"/>
      <c r="BB259" s="50"/>
      <c r="BC259" s="50"/>
      <c r="BD259" s="50"/>
      <c r="BE259" s="43"/>
      <c r="BF259" s="45"/>
      <c r="BG259" s="45"/>
      <c r="BH259" s="45"/>
      <c r="BI259" s="43"/>
      <c r="BJ259" s="45"/>
      <c r="BK259" s="45"/>
      <c r="BL259" s="43"/>
      <c r="BM259" s="45"/>
      <c r="BN259" s="45"/>
      <c r="BO259" s="45"/>
      <c r="BP259" s="43"/>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31">
        <f t="shared" si="10"/>
        <v>0</v>
      </c>
      <c r="CN259" s="43"/>
      <c r="CP259" s="39">
        <f t="shared" si="11"/>
        <v>0</v>
      </c>
      <c r="CR259" s="43"/>
    </row>
    <row r="260" spans="1:96" ht="75">
      <c r="A260" s="7">
        <v>255</v>
      </c>
      <c r="B260" s="8" t="s">
        <v>802</v>
      </c>
      <c r="C260" s="8" t="s">
        <v>803</v>
      </c>
      <c r="D260" s="9" t="s">
        <v>804</v>
      </c>
      <c r="E260" s="14" t="s">
        <v>59</v>
      </c>
      <c r="F260" s="32">
        <v>64</v>
      </c>
      <c r="G260" s="7">
        <v>23</v>
      </c>
      <c r="H260" s="31">
        <f t="shared" ref="H260:H323" si="12">F260*1.23</f>
        <v>78.72</v>
      </c>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43"/>
      <c r="AO260" s="43"/>
      <c r="AP260" s="43"/>
      <c r="AQ260" s="45"/>
      <c r="AR260" s="43"/>
      <c r="AS260" s="48"/>
      <c r="AT260" s="50"/>
      <c r="AU260" s="50"/>
      <c r="AV260" s="50"/>
      <c r="AW260" s="50"/>
      <c r="AX260" s="50"/>
      <c r="AY260" s="50"/>
      <c r="AZ260" s="50"/>
      <c r="BA260" s="50"/>
      <c r="BB260" s="50"/>
      <c r="BC260" s="50"/>
      <c r="BD260" s="50"/>
      <c r="BE260" s="43"/>
      <c r="BF260" s="45"/>
      <c r="BG260" s="45"/>
      <c r="BH260" s="45"/>
      <c r="BI260" s="43"/>
      <c r="BJ260" s="45"/>
      <c r="BK260" s="45"/>
      <c r="BL260" s="43"/>
      <c r="BM260" s="45"/>
      <c r="BN260" s="45"/>
      <c r="BO260" s="45"/>
      <c r="BP260" s="43"/>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31">
        <f t="shared" ref="CM260:CM323" si="13">I260*H260</f>
        <v>0</v>
      </c>
      <c r="CN260" s="43"/>
      <c r="CP260" s="39">
        <f t="shared" ref="CP260:CP323" si="14">BA260*H260</f>
        <v>0</v>
      </c>
      <c r="CR260" s="43"/>
    </row>
    <row r="261" spans="1:96" ht="100.5" customHeight="1">
      <c r="A261" s="7">
        <v>256</v>
      </c>
      <c r="B261" s="8" t="s">
        <v>805</v>
      </c>
      <c r="C261" s="8" t="s">
        <v>806</v>
      </c>
      <c r="D261" s="9" t="s">
        <v>807</v>
      </c>
      <c r="E261" s="14" t="s">
        <v>59</v>
      </c>
      <c r="F261" s="32">
        <v>8.52</v>
      </c>
      <c r="G261" s="7">
        <v>23</v>
      </c>
      <c r="H261" s="31">
        <f t="shared" si="12"/>
        <v>10.4796</v>
      </c>
      <c r="I261" s="7"/>
      <c r="J261" s="7"/>
      <c r="K261" s="38">
        <v>5</v>
      </c>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v>4</v>
      </c>
      <c r="AM261" s="38"/>
      <c r="AN261" s="43"/>
      <c r="AO261" s="43"/>
      <c r="AP261" s="43"/>
      <c r="AQ261" s="45"/>
      <c r="AR261" s="43"/>
      <c r="AS261" s="48"/>
      <c r="AT261" s="50"/>
      <c r="AU261" s="50"/>
      <c r="AV261" s="50"/>
      <c r="AW261" s="50"/>
      <c r="AX261" s="50"/>
      <c r="AY261" s="50"/>
      <c r="AZ261" s="50"/>
      <c r="BA261" s="50"/>
      <c r="BB261" s="50"/>
      <c r="BC261" s="50"/>
      <c r="BD261" s="50"/>
      <c r="BE261" s="43"/>
      <c r="BF261" s="45"/>
      <c r="BG261" s="45"/>
      <c r="BH261" s="45"/>
      <c r="BI261" s="43">
        <v>10</v>
      </c>
      <c r="BJ261" s="45"/>
      <c r="BK261" s="45"/>
      <c r="BL261" s="43"/>
      <c r="BM261" s="45"/>
      <c r="BN261" s="45"/>
      <c r="BO261" s="45"/>
      <c r="BP261" s="43"/>
      <c r="BQ261" s="45"/>
      <c r="BR261" s="45"/>
      <c r="BS261" s="45"/>
      <c r="BT261" s="45">
        <v>4</v>
      </c>
      <c r="BU261" s="45"/>
      <c r="BV261" s="45"/>
      <c r="BW261" s="45">
        <v>3</v>
      </c>
      <c r="BX261" s="45"/>
      <c r="BY261" s="45"/>
      <c r="BZ261" s="45"/>
      <c r="CA261" s="45">
        <v>3</v>
      </c>
      <c r="CB261" s="45"/>
      <c r="CC261" s="45"/>
      <c r="CD261" s="45"/>
      <c r="CE261" s="45"/>
      <c r="CF261" s="45"/>
      <c r="CG261" s="45"/>
      <c r="CH261" s="45"/>
      <c r="CI261" s="45"/>
      <c r="CJ261" s="45"/>
      <c r="CK261" s="45"/>
      <c r="CL261" s="45"/>
      <c r="CM261" s="31">
        <f t="shared" si="13"/>
        <v>0</v>
      </c>
      <c r="CN261" s="43"/>
      <c r="CP261" s="39">
        <f t="shared" si="14"/>
        <v>0</v>
      </c>
      <c r="CR261" s="43"/>
    </row>
    <row r="262" spans="1:96" ht="86.25" customHeight="1">
      <c r="A262" s="7">
        <v>257</v>
      </c>
      <c r="B262" s="8" t="s">
        <v>808</v>
      </c>
      <c r="C262" s="8" t="s">
        <v>809</v>
      </c>
      <c r="D262" s="9" t="s">
        <v>810</v>
      </c>
      <c r="E262" s="14" t="s">
        <v>59</v>
      </c>
      <c r="F262" s="32">
        <v>7.6</v>
      </c>
      <c r="G262" s="7">
        <v>23</v>
      </c>
      <c r="H262" s="31">
        <f t="shared" si="12"/>
        <v>9.347999999999999</v>
      </c>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v>3</v>
      </c>
      <c r="AH262" s="7"/>
      <c r="AI262" s="7"/>
      <c r="AJ262" s="7"/>
      <c r="AK262" s="7"/>
      <c r="AL262" s="7"/>
      <c r="AM262" s="7"/>
      <c r="AN262" s="43"/>
      <c r="AO262" s="43"/>
      <c r="AP262" s="43"/>
      <c r="AQ262" s="45"/>
      <c r="AR262" s="43"/>
      <c r="AS262" s="48"/>
      <c r="AT262" s="50"/>
      <c r="AU262" s="50"/>
      <c r="AV262" s="50"/>
      <c r="AW262" s="50"/>
      <c r="AX262" s="50"/>
      <c r="AY262" s="50"/>
      <c r="AZ262" s="50"/>
      <c r="BA262" s="50"/>
      <c r="BB262" s="50"/>
      <c r="BC262" s="50"/>
      <c r="BD262" s="50"/>
      <c r="BE262" s="43"/>
      <c r="BF262" s="45"/>
      <c r="BG262" s="45"/>
      <c r="BH262" s="45"/>
      <c r="BI262" s="43"/>
      <c r="BJ262" s="45"/>
      <c r="BK262" s="45"/>
      <c r="BL262" s="43"/>
      <c r="BM262" s="45"/>
      <c r="BN262" s="45"/>
      <c r="BO262" s="45"/>
      <c r="BP262" s="43"/>
      <c r="BQ262" s="45">
        <v>1</v>
      </c>
      <c r="BR262" s="45"/>
      <c r="BS262" s="45"/>
      <c r="BT262" s="45"/>
      <c r="BU262" s="45"/>
      <c r="BV262" s="45"/>
      <c r="BW262" s="45"/>
      <c r="BX262" s="45">
        <v>3</v>
      </c>
      <c r="BY262" s="45"/>
      <c r="BZ262" s="45"/>
      <c r="CA262" s="45">
        <v>1</v>
      </c>
      <c r="CB262" s="45"/>
      <c r="CC262" s="45"/>
      <c r="CD262" s="45"/>
      <c r="CE262" s="45"/>
      <c r="CF262" s="45">
        <v>5</v>
      </c>
      <c r="CG262" s="45"/>
      <c r="CH262" s="45"/>
      <c r="CI262" s="45"/>
      <c r="CJ262" s="45"/>
      <c r="CK262" s="45"/>
      <c r="CL262" s="45"/>
      <c r="CM262" s="31">
        <f t="shared" si="13"/>
        <v>0</v>
      </c>
      <c r="CN262" s="43"/>
      <c r="CP262" s="39">
        <f t="shared" si="14"/>
        <v>0</v>
      </c>
      <c r="CR262" s="43"/>
    </row>
    <row r="263" spans="1:96" ht="90">
      <c r="A263" s="7">
        <v>258</v>
      </c>
      <c r="B263" s="8" t="s">
        <v>811</v>
      </c>
      <c r="C263" s="9" t="s">
        <v>812</v>
      </c>
      <c r="D263" s="9" t="s">
        <v>813</v>
      </c>
      <c r="E263" s="14" t="s">
        <v>59</v>
      </c>
      <c r="F263" s="32">
        <v>2.29</v>
      </c>
      <c r="G263" s="7">
        <v>23</v>
      </c>
      <c r="H263" s="31">
        <f t="shared" si="12"/>
        <v>2.8167</v>
      </c>
      <c r="I263" s="7"/>
      <c r="J263" s="7"/>
      <c r="K263" s="7"/>
      <c r="L263" s="7"/>
      <c r="M263" s="7"/>
      <c r="N263" s="7"/>
      <c r="O263" s="7"/>
      <c r="P263" s="7"/>
      <c r="Q263" s="7"/>
      <c r="R263" s="7"/>
      <c r="S263" s="7"/>
      <c r="T263" s="7"/>
      <c r="U263" s="7"/>
      <c r="V263" s="7"/>
      <c r="W263" s="7"/>
      <c r="X263" s="7"/>
      <c r="Y263" s="7"/>
      <c r="Z263" s="7"/>
      <c r="AA263" s="7"/>
      <c r="AB263" s="7"/>
      <c r="AC263" s="7"/>
      <c r="AD263" s="7"/>
      <c r="AE263" s="7">
        <v>6</v>
      </c>
      <c r="AF263" s="7"/>
      <c r="AG263" s="7"/>
      <c r="AH263" s="7"/>
      <c r="AI263" s="7"/>
      <c r="AJ263" s="7"/>
      <c r="AK263" s="7"/>
      <c r="AL263" s="7"/>
      <c r="AM263" s="7"/>
      <c r="AN263" s="43"/>
      <c r="AO263" s="43"/>
      <c r="AP263" s="43"/>
      <c r="AQ263" s="45"/>
      <c r="AR263" s="43"/>
      <c r="AS263" s="48"/>
      <c r="AT263" s="50"/>
      <c r="AU263" s="50"/>
      <c r="AV263" s="50"/>
      <c r="AW263" s="50"/>
      <c r="AX263" s="50"/>
      <c r="AY263" s="50"/>
      <c r="AZ263" s="50"/>
      <c r="BA263" s="50"/>
      <c r="BB263" s="50"/>
      <c r="BC263" s="50"/>
      <c r="BD263" s="50"/>
      <c r="BE263" s="43"/>
      <c r="BF263" s="45"/>
      <c r="BG263" s="45"/>
      <c r="BH263" s="45"/>
      <c r="BI263" s="43">
        <v>3</v>
      </c>
      <c r="BJ263" s="45"/>
      <c r="BK263" s="45"/>
      <c r="BL263" s="43"/>
      <c r="BM263" s="45"/>
      <c r="BN263" s="45"/>
      <c r="BO263" s="45"/>
      <c r="BP263" s="43"/>
      <c r="BQ263" s="45"/>
      <c r="BR263" s="45"/>
      <c r="BS263" s="45"/>
      <c r="BT263" s="45"/>
      <c r="BU263" s="45"/>
      <c r="BV263" s="45">
        <v>4</v>
      </c>
      <c r="BW263" s="45">
        <v>10</v>
      </c>
      <c r="BX263" s="45"/>
      <c r="BY263" s="45"/>
      <c r="BZ263" s="45"/>
      <c r="CA263" s="45">
        <v>16</v>
      </c>
      <c r="CB263" s="45">
        <v>1</v>
      </c>
      <c r="CC263" s="45"/>
      <c r="CD263" s="45"/>
      <c r="CE263" s="45"/>
      <c r="CF263" s="45"/>
      <c r="CG263" s="45"/>
      <c r="CH263" s="45"/>
      <c r="CI263" s="45"/>
      <c r="CJ263" s="45"/>
      <c r="CK263" s="45"/>
      <c r="CL263" s="45"/>
      <c r="CM263" s="31">
        <f t="shared" si="13"/>
        <v>0</v>
      </c>
      <c r="CN263" s="43"/>
      <c r="CP263" s="39">
        <f t="shared" si="14"/>
        <v>0</v>
      </c>
      <c r="CR263" s="43"/>
    </row>
    <row r="264" spans="1:96" ht="75">
      <c r="A264" s="7">
        <v>259</v>
      </c>
      <c r="B264" s="8" t="s">
        <v>814</v>
      </c>
      <c r="C264" s="9" t="s">
        <v>815</v>
      </c>
      <c r="D264" s="9" t="s">
        <v>816</v>
      </c>
      <c r="E264" s="14" t="s">
        <v>59</v>
      </c>
      <c r="F264" s="32">
        <v>9</v>
      </c>
      <c r="G264" s="7">
        <v>23</v>
      </c>
      <c r="H264" s="31">
        <f t="shared" si="12"/>
        <v>11.07</v>
      </c>
      <c r="I264" s="7"/>
      <c r="J264" s="7"/>
      <c r="K264" s="7"/>
      <c r="L264" s="7"/>
      <c r="M264" s="7"/>
      <c r="N264" s="7"/>
      <c r="O264" s="7"/>
      <c r="P264" s="7"/>
      <c r="Q264" s="7"/>
      <c r="R264" s="7"/>
      <c r="S264" s="7"/>
      <c r="T264" s="7"/>
      <c r="U264" s="7"/>
      <c r="V264" s="7"/>
      <c r="W264" s="7"/>
      <c r="X264" s="7"/>
      <c r="Y264" s="7"/>
      <c r="Z264" s="7"/>
      <c r="AA264" s="7">
        <v>1</v>
      </c>
      <c r="AB264" s="7"/>
      <c r="AC264" s="7"/>
      <c r="AD264" s="7"/>
      <c r="AE264" s="7"/>
      <c r="AF264" s="7"/>
      <c r="AG264" s="7"/>
      <c r="AH264" s="7"/>
      <c r="AI264" s="7"/>
      <c r="AJ264" s="7"/>
      <c r="AK264" s="7"/>
      <c r="AL264" s="7"/>
      <c r="AM264" s="7"/>
      <c r="AN264" s="43">
        <v>3</v>
      </c>
      <c r="AO264" s="43"/>
      <c r="AP264" s="43"/>
      <c r="AQ264" s="45"/>
      <c r="AR264" s="43"/>
      <c r="AS264" s="48"/>
      <c r="AT264" s="50"/>
      <c r="AU264" s="50"/>
      <c r="AV264" s="50"/>
      <c r="AW264" s="50"/>
      <c r="AX264" s="50"/>
      <c r="AY264" s="50">
        <v>2</v>
      </c>
      <c r="AZ264" s="50"/>
      <c r="BA264" s="50"/>
      <c r="BB264" s="50"/>
      <c r="BC264" s="50"/>
      <c r="BD264" s="50"/>
      <c r="BE264" s="43"/>
      <c r="BF264" s="45"/>
      <c r="BG264" s="45"/>
      <c r="BH264" s="45"/>
      <c r="BI264" s="43"/>
      <c r="BJ264" s="45">
        <v>5</v>
      </c>
      <c r="BK264" s="45"/>
      <c r="BL264" s="43"/>
      <c r="BM264" s="45"/>
      <c r="BN264" s="45"/>
      <c r="BO264" s="45">
        <v>5</v>
      </c>
      <c r="BP264" s="43"/>
      <c r="BQ264" s="45"/>
      <c r="BR264" s="45"/>
      <c r="BS264" s="45"/>
      <c r="BT264" s="45"/>
      <c r="BU264" s="45"/>
      <c r="BV264" s="45">
        <v>1</v>
      </c>
      <c r="BW264" s="45"/>
      <c r="BX264" s="45"/>
      <c r="BY264" s="45"/>
      <c r="BZ264" s="45"/>
      <c r="CA264" s="45"/>
      <c r="CB264" s="45"/>
      <c r="CC264" s="45"/>
      <c r="CD264" s="45"/>
      <c r="CE264" s="45"/>
      <c r="CF264" s="45"/>
      <c r="CG264" s="45"/>
      <c r="CH264" s="45">
        <v>12</v>
      </c>
      <c r="CI264" s="45"/>
      <c r="CJ264" s="45"/>
      <c r="CK264" s="45"/>
      <c r="CL264" s="45"/>
      <c r="CM264" s="31">
        <f t="shared" si="13"/>
        <v>0</v>
      </c>
      <c r="CN264" s="43"/>
      <c r="CP264" s="39">
        <f t="shared" si="14"/>
        <v>0</v>
      </c>
      <c r="CR264" s="43"/>
    </row>
    <row r="265" spans="1:96" ht="90">
      <c r="A265" s="7">
        <v>260</v>
      </c>
      <c r="B265" s="8" t="s">
        <v>817</v>
      </c>
      <c r="C265" s="9" t="s">
        <v>818</v>
      </c>
      <c r="D265" s="9" t="s">
        <v>819</v>
      </c>
      <c r="E265" s="14" t="s">
        <v>59</v>
      </c>
      <c r="F265" s="32">
        <v>13.44</v>
      </c>
      <c r="G265" s="7">
        <v>23</v>
      </c>
      <c r="H265" s="31">
        <f t="shared" si="12"/>
        <v>16.531199999999998</v>
      </c>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43"/>
      <c r="AO265" s="43"/>
      <c r="AP265" s="43"/>
      <c r="AQ265" s="45"/>
      <c r="AR265" s="43"/>
      <c r="AS265" s="48"/>
      <c r="AT265" s="50"/>
      <c r="AU265" s="50"/>
      <c r="AV265" s="50"/>
      <c r="AW265" s="50"/>
      <c r="AX265" s="50"/>
      <c r="AY265" s="50"/>
      <c r="AZ265" s="50"/>
      <c r="BA265" s="50"/>
      <c r="BB265" s="50"/>
      <c r="BC265" s="50"/>
      <c r="BD265" s="50"/>
      <c r="BE265" s="43"/>
      <c r="BF265" s="45"/>
      <c r="BG265" s="45"/>
      <c r="BH265" s="45"/>
      <c r="BI265" s="43"/>
      <c r="BJ265" s="45">
        <v>1</v>
      </c>
      <c r="BK265" s="45"/>
      <c r="BL265" s="43"/>
      <c r="BM265" s="45">
        <v>10</v>
      </c>
      <c r="BN265" s="45"/>
      <c r="BO265" s="45"/>
      <c r="BP265" s="43"/>
      <c r="BQ265" s="45"/>
      <c r="BR265" s="45"/>
      <c r="BS265" s="45"/>
      <c r="BT265" s="45">
        <v>2</v>
      </c>
      <c r="BU265" s="45">
        <v>2</v>
      </c>
      <c r="BV265" s="45"/>
      <c r="BW265" s="45">
        <v>1</v>
      </c>
      <c r="BX265" s="45"/>
      <c r="BY265" s="45"/>
      <c r="BZ265" s="45"/>
      <c r="CA265" s="45"/>
      <c r="CB265" s="45"/>
      <c r="CC265" s="45"/>
      <c r="CD265" s="45"/>
      <c r="CE265" s="45"/>
      <c r="CF265" s="45"/>
      <c r="CG265" s="45"/>
      <c r="CH265" s="45"/>
      <c r="CI265" s="45"/>
      <c r="CJ265" s="45"/>
      <c r="CK265" s="45"/>
      <c r="CL265" s="45"/>
      <c r="CM265" s="31">
        <f t="shared" si="13"/>
        <v>0</v>
      </c>
      <c r="CN265" s="43"/>
      <c r="CP265" s="39">
        <f t="shared" si="14"/>
        <v>0</v>
      </c>
      <c r="CR265" s="43"/>
    </row>
    <row r="266" spans="1:96" ht="90">
      <c r="A266" s="7">
        <v>261</v>
      </c>
      <c r="B266" s="8" t="s">
        <v>820</v>
      </c>
      <c r="C266" s="8" t="s">
        <v>821</v>
      </c>
      <c r="D266" s="9" t="s">
        <v>822</v>
      </c>
      <c r="E266" s="14" t="s">
        <v>59</v>
      </c>
      <c r="F266" s="32">
        <v>10.52</v>
      </c>
      <c r="G266" s="7">
        <v>23</v>
      </c>
      <c r="H266" s="31">
        <f t="shared" si="12"/>
        <v>12.939599999999999</v>
      </c>
      <c r="I266" s="7"/>
      <c r="J266" s="7"/>
      <c r="K266" s="7"/>
      <c r="L266" s="7"/>
      <c r="M266" s="7"/>
      <c r="N266" s="7">
        <v>2</v>
      </c>
      <c r="O266" s="7"/>
      <c r="P266" s="7"/>
      <c r="Q266" s="7"/>
      <c r="R266" s="7"/>
      <c r="S266" s="7"/>
      <c r="T266" s="7"/>
      <c r="U266" s="7"/>
      <c r="V266" s="7"/>
      <c r="W266" s="7"/>
      <c r="X266" s="7"/>
      <c r="Y266" s="7"/>
      <c r="Z266" s="7"/>
      <c r="AA266" s="7"/>
      <c r="AB266" s="7"/>
      <c r="AC266" s="7"/>
      <c r="AD266" s="7"/>
      <c r="AE266" s="7"/>
      <c r="AF266" s="7"/>
      <c r="AG266" s="7"/>
      <c r="AH266" s="7"/>
      <c r="AI266" s="7"/>
      <c r="AJ266" s="7"/>
      <c r="AK266" s="7"/>
      <c r="AL266" s="7">
        <v>2</v>
      </c>
      <c r="AM266" s="7"/>
      <c r="AN266" s="43"/>
      <c r="AO266" s="43"/>
      <c r="AP266" s="43"/>
      <c r="AQ266" s="45"/>
      <c r="AR266" s="43"/>
      <c r="AS266" s="48"/>
      <c r="AT266" s="50"/>
      <c r="AU266" s="50"/>
      <c r="AV266" s="50"/>
      <c r="AW266" s="50"/>
      <c r="AX266" s="50"/>
      <c r="AY266" s="50"/>
      <c r="AZ266" s="50"/>
      <c r="BA266" s="50"/>
      <c r="BB266" s="50"/>
      <c r="BC266" s="50"/>
      <c r="BD266" s="50"/>
      <c r="BE266" s="43"/>
      <c r="BF266" s="45"/>
      <c r="BG266" s="45"/>
      <c r="BH266" s="45"/>
      <c r="BI266" s="43"/>
      <c r="BJ266" s="45"/>
      <c r="BK266" s="45"/>
      <c r="BL266" s="43"/>
      <c r="BM266" s="45"/>
      <c r="BN266" s="45"/>
      <c r="BO266" s="45"/>
      <c r="BP266" s="43"/>
      <c r="BQ266" s="45"/>
      <c r="BR266" s="45"/>
      <c r="BS266" s="45"/>
      <c r="BT266" s="45"/>
      <c r="BU266" s="45">
        <v>1</v>
      </c>
      <c r="BV266" s="45">
        <v>1</v>
      </c>
      <c r="BW266" s="45"/>
      <c r="BX266" s="45"/>
      <c r="BY266" s="45"/>
      <c r="BZ266" s="45"/>
      <c r="CA266" s="45"/>
      <c r="CB266" s="45"/>
      <c r="CC266" s="45"/>
      <c r="CD266" s="45"/>
      <c r="CE266" s="45"/>
      <c r="CF266" s="45"/>
      <c r="CG266" s="45"/>
      <c r="CH266" s="45"/>
      <c r="CI266" s="45"/>
      <c r="CJ266" s="45"/>
      <c r="CK266" s="45"/>
      <c r="CL266" s="45"/>
      <c r="CM266" s="31">
        <f t="shared" si="13"/>
        <v>0</v>
      </c>
      <c r="CN266" s="43"/>
      <c r="CP266" s="39">
        <f t="shared" si="14"/>
        <v>0</v>
      </c>
      <c r="CR266" s="43"/>
    </row>
    <row r="267" spans="1:96" ht="84" customHeight="1">
      <c r="A267" s="7">
        <v>262</v>
      </c>
      <c r="B267" s="8" t="s">
        <v>823</v>
      </c>
      <c r="C267" s="8" t="s">
        <v>824</v>
      </c>
      <c r="D267" s="9" t="s">
        <v>825</v>
      </c>
      <c r="E267" s="14" t="s">
        <v>59</v>
      </c>
      <c r="F267" s="32">
        <v>4.05</v>
      </c>
      <c r="G267" s="7">
        <v>23</v>
      </c>
      <c r="H267" s="31">
        <f t="shared" si="12"/>
        <v>4.9814999999999996</v>
      </c>
      <c r="I267" s="7"/>
      <c r="J267" s="7"/>
      <c r="K267" s="38">
        <v>2</v>
      </c>
      <c r="L267" s="38"/>
      <c r="M267" s="38"/>
      <c r="N267" s="38"/>
      <c r="O267" s="38"/>
      <c r="P267" s="38"/>
      <c r="Q267" s="38"/>
      <c r="R267" s="38"/>
      <c r="S267" s="38"/>
      <c r="T267" s="38"/>
      <c r="U267" s="38"/>
      <c r="V267" s="38"/>
      <c r="W267" s="38"/>
      <c r="X267" s="38"/>
      <c r="Y267" s="38"/>
      <c r="Z267" s="38"/>
      <c r="AA267" s="38">
        <v>2</v>
      </c>
      <c r="AB267" s="38"/>
      <c r="AC267" s="38"/>
      <c r="AD267" s="38"/>
      <c r="AE267" s="38"/>
      <c r="AF267" s="38"/>
      <c r="AG267" s="38"/>
      <c r="AH267" s="38"/>
      <c r="AI267" s="38"/>
      <c r="AJ267" s="38"/>
      <c r="AK267" s="38"/>
      <c r="AL267" s="38"/>
      <c r="AM267" s="38"/>
      <c r="AN267" s="43"/>
      <c r="AO267" s="43"/>
      <c r="AP267" s="43"/>
      <c r="AQ267" s="45"/>
      <c r="AR267" s="43"/>
      <c r="AS267" s="48"/>
      <c r="AT267" s="50"/>
      <c r="AU267" s="50"/>
      <c r="AV267" s="50"/>
      <c r="AW267" s="50"/>
      <c r="AX267" s="50"/>
      <c r="AY267" s="50">
        <v>2</v>
      </c>
      <c r="AZ267" s="50"/>
      <c r="BA267" s="50"/>
      <c r="BB267" s="50"/>
      <c r="BC267" s="50"/>
      <c r="BD267" s="50"/>
      <c r="BE267" s="43"/>
      <c r="BF267" s="45"/>
      <c r="BG267" s="45"/>
      <c r="BH267" s="45">
        <v>2</v>
      </c>
      <c r="BI267" s="43">
        <v>10</v>
      </c>
      <c r="BJ267" s="45"/>
      <c r="BK267" s="45"/>
      <c r="BL267" s="43"/>
      <c r="BM267" s="45"/>
      <c r="BN267" s="45"/>
      <c r="BO267" s="45">
        <v>3</v>
      </c>
      <c r="BP267" s="43"/>
      <c r="BQ267" s="45"/>
      <c r="BR267" s="45"/>
      <c r="BS267" s="45"/>
      <c r="BT267" s="45"/>
      <c r="BU267" s="45" t="s">
        <v>1053</v>
      </c>
      <c r="BV267" s="45">
        <v>4</v>
      </c>
      <c r="BW267" s="45"/>
      <c r="BX267" s="45"/>
      <c r="BY267" s="45"/>
      <c r="BZ267" s="45"/>
      <c r="CA267" s="45"/>
      <c r="CB267" s="45"/>
      <c r="CC267" s="45"/>
      <c r="CD267" s="45"/>
      <c r="CE267" s="45">
        <v>1</v>
      </c>
      <c r="CF267" s="45"/>
      <c r="CG267" s="45"/>
      <c r="CH267" s="45"/>
      <c r="CI267" s="45"/>
      <c r="CJ267" s="45"/>
      <c r="CK267" s="45"/>
      <c r="CL267" s="45"/>
      <c r="CM267" s="31">
        <f t="shared" si="13"/>
        <v>0</v>
      </c>
      <c r="CN267" s="43"/>
      <c r="CP267" s="39">
        <f t="shared" si="14"/>
        <v>0</v>
      </c>
      <c r="CR267" s="43"/>
    </row>
    <row r="268" spans="1:96" ht="85.5" customHeight="1">
      <c r="A268" s="7">
        <v>263</v>
      </c>
      <c r="B268" s="8" t="s">
        <v>826</v>
      </c>
      <c r="C268" s="9" t="s">
        <v>827</v>
      </c>
      <c r="D268" s="9" t="s">
        <v>828</v>
      </c>
      <c r="E268" s="14" t="s">
        <v>59</v>
      </c>
      <c r="F268" s="32">
        <v>24.13</v>
      </c>
      <c r="G268" s="7">
        <v>23</v>
      </c>
      <c r="H268" s="31">
        <f t="shared" si="12"/>
        <v>29.6799</v>
      </c>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43"/>
      <c r="AO268" s="43"/>
      <c r="AP268" s="43"/>
      <c r="AQ268" s="45"/>
      <c r="AR268" s="43">
        <v>2</v>
      </c>
      <c r="AS268" s="48"/>
      <c r="AT268" s="50"/>
      <c r="AU268" s="50"/>
      <c r="AV268" s="50"/>
      <c r="AW268" s="50"/>
      <c r="AX268" s="50"/>
      <c r="AY268" s="50"/>
      <c r="AZ268" s="50"/>
      <c r="BA268" s="50"/>
      <c r="BB268" s="50"/>
      <c r="BC268" s="50"/>
      <c r="BD268" s="50"/>
      <c r="BE268" s="43"/>
      <c r="BF268" s="45"/>
      <c r="BG268" s="45"/>
      <c r="BH268" s="45"/>
      <c r="BI268" s="43"/>
      <c r="BJ268" s="45"/>
      <c r="BK268" s="45"/>
      <c r="BL268" s="43"/>
      <c r="BM268" s="45"/>
      <c r="BN268" s="45"/>
      <c r="BO268" s="45"/>
      <c r="BP268" s="43"/>
      <c r="BQ268" s="45"/>
      <c r="BR268" s="45"/>
      <c r="BS268" s="45"/>
      <c r="BT268" s="45"/>
      <c r="BU268" s="45"/>
      <c r="BV268" s="45"/>
      <c r="BW268" s="45"/>
      <c r="BX268" s="45"/>
      <c r="BY268" s="45"/>
      <c r="BZ268" s="45"/>
      <c r="CA268" s="45">
        <v>1</v>
      </c>
      <c r="CB268" s="45"/>
      <c r="CC268" s="45"/>
      <c r="CD268" s="45"/>
      <c r="CE268" s="45"/>
      <c r="CF268" s="45"/>
      <c r="CG268" s="45"/>
      <c r="CH268" s="45">
        <v>2</v>
      </c>
      <c r="CI268" s="45"/>
      <c r="CJ268" s="45"/>
      <c r="CK268" s="45"/>
      <c r="CL268" s="45"/>
      <c r="CM268" s="31">
        <f t="shared" si="13"/>
        <v>0</v>
      </c>
      <c r="CN268" s="43"/>
      <c r="CP268" s="39">
        <f t="shared" si="14"/>
        <v>0</v>
      </c>
      <c r="CR268" s="43"/>
    </row>
    <row r="269" spans="1:96" ht="80.25" customHeight="1">
      <c r="A269" s="7">
        <v>264</v>
      </c>
      <c r="B269" s="8" t="s">
        <v>829</v>
      </c>
      <c r="C269" s="8" t="s">
        <v>830</v>
      </c>
      <c r="D269" s="9" t="s">
        <v>831</v>
      </c>
      <c r="E269" s="14" t="s">
        <v>59</v>
      </c>
      <c r="F269" s="32">
        <v>52.35</v>
      </c>
      <c r="G269" s="7">
        <v>23</v>
      </c>
      <c r="H269" s="31">
        <f t="shared" si="12"/>
        <v>64.390500000000003</v>
      </c>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43"/>
      <c r="AO269" s="43"/>
      <c r="AP269" s="43"/>
      <c r="AQ269" s="45"/>
      <c r="AR269" s="43"/>
      <c r="AS269" s="48"/>
      <c r="AT269" s="50"/>
      <c r="AU269" s="50"/>
      <c r="AV269" s="50"/>
      <c r="AW269" s="50"/>
      <c r="AX269" s="50"/>
      <c r="AY269" s="50"/>
      <c r="AZ269" s="50"/>
      <c r="BA269" s="50"/>
      <c r="BB269" s="50"/>
      <c r="BC269" s="50"/>
      <c r="BD269" s="50"/>
      <c r="BE269" s="43"/>
      <c r="BF269" s="45"/>
      <c r="BG269" s="45"/>
      <c r="BH269" s="45"/>
      <c r="BI269" s="43"/>
      <c r="BJ269" s="45"/>
      <c r="BK269" s="45"/>
      <c r="BL269" s="43"/>
      <c r="BM269" s="45"/>
      <c r="BN269" s="45"/>
      <c r="BO269" s="45"/>
      <c r="BP269" s="43"/>
      <c r="BQ269" s="45"/>
      <c r="BR269" s="45"/>
      <c r="BS269" s="45"/>
      <c r="BT269" s="45"/>
      <c r="BU269" s="45"/>
      <c r="BV269" s="45"/>
      <c r="BW269" s="45"/>
      <c r="BX269" s="45"/>
      <c r="BY269" s="45"/>
      <c r="BZ269" s="45"/>
      <c r="CA269" s="45"/>
      <c r="CB269" s="45"/>
      <c r="CC269" s="45"/>
      <c r="CD269" s="45"/>
      <c r="CE269" s="45"/>
      <c r="CF269" s="45"/>
      <c r="CG269" s="45"/>
      <c r="CH269" s="45"/>
      <c r="CI269" s="45"/>
      <c r="CJ269" s="45"/>
      <c r="CK269" s="45"/>
      <c r="CL269" s="45"/>
      <c r="CM269" s="31">
        <f t="shared" si="13"/>
        <v>0</v>
      </c>
      <c r="CN269" s="43"/>
      <c r="CP269" s="39">
        <f t="shared" si="14"/>
        <v>0</v>
      </c>
      <c r="CR269" s="43"/>
    </row>
    <row r="270" spans="1:96" ht="89.25" customHeight="1">
      <c r="A270" s="7">
        <v>265</v>
      </c>
      <c r="B270" s="8" t="s">
        <v>829</v>
      </c>
      <c r="C270" s="8" t="s">
        <v>832</v>
      </c>
      <c r="D270" s="9" t="s">
        <v>833</v>
      </c>
      <c r="E270" s="14" t="s">
        <v>59</v>
      </c>
      <c r="F270" s="32">
        <v>28.71</v>
      </c>
      <c r="G270" s="7">
        <v>23</v>
      </c>
      <c r="H270" s="31">
        <f t="shared" si="12"/>
        <v>35.313299999999998</v>
      </c>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43"/>
      <c r="AO270" s="43"/>
      <c r="AP270" s="43"/>
      <c r="AQ270" s="45"/>
      <c r="AR270" s="43"/>
      <c r="AS270" s="48"/>
      <c r="AT270" s="50"/>
      <c r="AU270" s="50"/>
      <c r="AV270" s="50"/>
      <c r="AW270" s="50"/>
      <c r="AX270" s="50"/>
      <c r="AY270" s="50"/>
      <c r="AZ270" s="50"/>
      <c r="BA270" s="50"/>
      <c r="BB270" s="50"/>
      <c r="BC270" s="50"/>
      <c r="BD270" s="50"/>
      <c r="BE270" s="43"/>
      <c r="BF270" s="45"/>
      <c r="BG270" s="45"/>
      <c r="BH270" s="45"/>
      <c r="BI270" s="43"/>
      <c r="BJ270" s="45"/>
      <c r="BK270" s="45"/>
      <c r="BL270" s="43"/>
      <c r="BM270" s="45"/>
      <c r="BN270" s="45"/>
      <c r="BO270" s="45"/>
      <c r="BP270" s="43"/>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31">
        <f t="shared" si="13"/>
        <v>0</v>
      </c>
      <c r="CN270" s="43"/>
      <c r="CP270" s="39">
        <f t="shared" si="14"/>
        <v>0</v>
      </c>
      <c r="CR270" s="43"/>
    </row>
    <row r="271" spans="1:96" ht="120">
      <c r="A271" s="7">
        <v>266</v>
      </c>
      <c r="B271" s="8" t="s">
        <v>834</v>
      </c>
      <c r="C271" s="8" t="s">
        <v>835</v>
      </c>
      <c r="D271" s="9" t="s">
        <v>836</v>
      </c>
      <c r="E271" s="14" t="s">
        <v>59</v>
      </c>
      <c r="F271" s="32">
        <v>10.02</v>
      </c>
      <c r="G271" s="7">
        <v>23</v>
      </c>
      <c r="H271" s="31">
        <f t="shared" si="12"/>
        <v>12.324599999999998</v>
      </c>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43"/>
      <c r="AO271" s="43"/>
      <c r="AP271" s="43"/>
      <c r="AQ271" s="45"/>
      <c r="AR271" s="43"/>
      <c r="AS271" s="48"/>
      <c r="AT271" s="50"/>
      <c r="AU271" s="50"/>
      <c r="AV271" s="50"/>
      <c r="AW271" s="50"/>
      <c r="AX271" s="50"/>
      <c r="AY271" s="50"/>
      <c r="AZ271" s="50"/>
      <c r="BA271" s="50"/>
      <c r="BB271" s="50"/>
      <c r="BC271" s="50"/>
      <c r="BD271" s="50"/>
      <c r="BE271" s="43"/>
      <c r="BF271" s="45"/>
      <c r="BG271" s="45"/>
      <c r="BH271" s="45"/>
      <c r="BI271" s="43"/>
      <c r="BJ271" s="45"/>
      <c r="BK271" s="45"/>
      <c r="BL271" s="43"/>
      <c r="BM271" s="45"/>
      <c r="BN271" s="45"/>
      <c r="BO271" s="45"/>
      <c r="BP271" s="43"/>
      <c r="BQ271" s="45"/>
      <c r="BR271" s="45"/>
      <c r="BS271" s="45"/>
      <c r="BT271" s="45"/>
      <c r="BU271" s="45"/>
      <c r="BV271" s="45"/>
      <c r="BW271" s="45"/>
      <c r="BX271" s="45"/>
      <c r="BY271" s="45"/>
      <c r="BZ271" s="45"/>
      <c r="CA271" s="45"/>
      <c r="CB271" s="45"/>
      <c r="CC271" s="45"/>
      <c r="CD271" s="45"/>
      <c r="CE271" s="45"/>
      <c r="CF271" s="45"/>
      <c r="CG271" s="45"/>
      <c r="CH271" s="45"/>
      <c r="CI271" s="45"/>
      <c r="CJ271" s="45"/>
      <c r="CK271" s="45"/>
      <c r="CL271" s="45"/>
      <c r="CM271" s="31">
        <f t="shared" si="13"/>
        <v>0</v>
      </c>
      <c r="CN271" s="43"/>
      <c r="CP271" s="39">
        <f t="shared" si="14"/>
        <v>0</v>
      </c>
      <c r="CR271" s="43"/>
    </row>
    <row r="272" spans="1:96" ht="97.5" customHeight="1">
      <c r="A272" s="7">
        <v>267</v>
      </c>
      <c r="B272" s="8" t="s">
        <v>837</v>
      </c>
      <c r="C272" s="8" t="s">
        <v>838</v>
      </c>
      <c r="D272" s="9" t="s">
        <v>839</v>
      </c>
      <c r="E272" s="14" t="s">
        <v>59</v>
      </c>
      <c r="F272" s="32">
        <v>6.44</v>
      </c>
      <c r="G272" s="7">
        <v>23</v>
      </c>
      <c r="H272" s="31">
        <f t="shared" si="12"/>
        <v>7.9212000000000007</v>
      </c>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43"/>
      <c r="AO272" s="43"/>
      <c r="AP272" s="43"/>
      <c r="AQ272" s="45"/>
      <c r="AR272" s="43"/>
      <c r="AS272" s="48"/>
      <c r="AT272" s="50"/>
      <c r="AU272" s="50"/>
      <c r="AV272" s="50"/>
      <c r="AW272" s="50"/>
      <c r="AX272" s="50"/>
      <c r="AY272" s="50"/>
      <c r="AZ272" s="50"/>
      <c r="BA272" s="50"/>
      <c r="BB272" s="50"/>
      <c r="BC272" s="50"/>
      <c r="BD272" s="50"/>
      <c r="BE272" s="43"/>
      <c r="BF272" s="45"/>
      <c r="BG272" s="45"/>
      <c r="BH272" s="45"/>
      <c r="BI272" s="43"/>
      <c r="BJ272" s="45"/>
      <c r="BK272" s="45"/>
      <c r="BL272" s="43"/>
      <c r="BM272" s="45"/>
      <c r="BN272" s="45"/>
      <c r="BO272" s="45"/>
      <c r="BP272" s="43"/>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31">
        <f t="shared" si="13"/>
        <v>0</v>
      </c>
      <c r="CN272" s="43"/>
      <c r="CP272" s="39">
        <f t="shared" si="14"/>
        <v>0</v>
      </c>
      <c r="CR272" s="43"/>
    </row>
    <row r="273" spans="1:96" ht="52.5" customHeight="1">
      <c r="A273" s="7">
        <v>268</v>
      </c>
      <c r="B273" s="8" t="s">
        <v>840</v>
      </c>
      <c r="C273" s="8" t="s">
        <v>841</v>
      </c>
      <c r="D273" s="9" t="s">
        <v>842</v>
      </c>
      <c r="E273" s="14" t="s">
        <v>378</v>
      </c>
      <c r="F273" s="32">
        <v>45.56</v>
      </c>
      <c r="G273" s="7">
        <v>23</v>
      </c>
      <c r="H273" s="31">
        <f t="shared" si="12"/>
        <v>56.038800000000002</v>
      </c>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43"/>
      <c r="AO273" s="43"/>
      <c r="AP273" s="43"/>
      <c r="AQ273" s="45"/>
      <c r="AR273" s="43"/>
      <c r="AS273" s="48"/>
      <c r="AT273" s="50"/>
      <c r="AU273" s="50"/>
      <c r="AV273" s="50"/>
      <c r="AW273" s="50"/>
      <c r="AX273" s="50"/>
      <c r="AY273" s="50"/>
      <c r="AZ273" s="50"/>
      <c r="BA273" s="50"/>
      <c r="BB273" s="50"/>
      <c r="BC273" s="50"/>
      <c r="BD273" s="50"/>
      <c r="BE273" s="43"/>
      <c r="BF273" s="45"/>
      <c r="BG273" s="45"/>
      <c r="BH273" s="45"/>
      <c r="BI273" s="43"/>
      <c r="BJ273" s="45"/>
      <c r="BK273" s="45"/>
      <c r="BL273" s="43"/>
      <c r="BM273" s="45"/>
      <c r="BN273" s="45"/>
      <c r="BO273" s="45"/>
      <c r="BP273" s="43"/>
      <c r="BQ273" s="45"/>
      <c r="BR273" s="45"/>
      <c r="BS273" s="45"/>
      <c r="BT273" s="45"/>
      <c r="BU273" s="45"/>
      <c r="BV273" s="45"/>
      <c r="BW273" s="45"/>
      <c r="BX273" s="45"/>
      <c r="BY273" s="45"/>
      <c r="BZ273" s="45"/>
      <c r="CA273" s="45"/>
      <c r="CB273" s="45"/>
      <c r="CC273" s="45"/>
      <c r="CD273" s="45"/>
      <c r="CE273" s="45"/>
      <c r="CF273" s="45"/>
      <c r="CG273" s="45"/>
      <c r="CH273" s="45"/>
      <c r="CI273" s="45"/>
      <c r="CJ273" s="45"/>
      <c r="CK273" s="45"/>
      <c r="CL273" s="45"/>
      <c r="CM273" s="31">
        <f t="shared" si="13"/>
        <v>0</v>
      </c>
      <c r="CN273" s="43"/>
      <c r="CP273" s="39">
        <f t="shared" si="14"/>
        <v>0</v>
      </c>
      <c r="CR273" s="43"/>
    </row>
    <row r="274" spans="1:96" ht="135">
      <c r="A274" s="7"/>
      <c r="B274" s="8" t="s">
        <v>843</v>
      </c>
      <c r="C274" s="8" t="s">
        <v>844</v>
      </c>
      <c r="D274" s="9" t="s">
        <v>845</v>
      </c>
      <c r="E274" s="14" t="s">
        <v>256</v>
      </c>
      <c r="F274" s="34">
        <v>0</v>
      </c>
      <c r="G274" s="16">
        <v>23</v>
      </c>
      <c r="H274" s="31">
        <f t="shared" si="12"/>
        <v>0</v>
      </c>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43"/>
      <c r="AO274" s="43"/>
      <c r="AP274" s="43"/>
      <c r="AQ274" s="45"/>
      <c r="AR274" s="43"/>
      <c r="AS274" s="48"/>
      <c r="AT274" s="50"/>
      <c r="AU274" s="50"/>
      <c r="AV274" s="50"/>
      <c r="AW274" s="50"/>
      <c r="AX274" s="50"/>
      <c r="AY274" s="50"/>
      <c r="AZ274" s="50"/>
      <c r="BA274" s="50"/>
      <c r="BB274" s="50"/>
      <c r="BC274" s="50"/>
      <c r="BD274" s="50"/>
      <c r="BE274" s="43"/>
      <c r="BF274" s="45"/>
      <c r="BG274" s="45"/>
      <c r="BH274" s="45"/>
      <c r="BI274" s="43"/>
      <c r="BJ274" s="45"/>
      <c r="BK274" s="45"/>
      <c r="BL274" s="43"/>
      <c r="BM274" s="45"/>
      <c r="BN274" s="45"/>
      <c r="BO274" s="45"/>
      <c r="BP274" s="43"/>
      <c r="BQ274" s="45"/>
      <c r="BR274" s="45"/>
      <c r="BS274" s="45"/>
      <c r="BT274" s="45"/>
      <c r="BU274" s="45"/>
      <c r="BV274" s="45"/>
      <c r="BW274" s="45"/>
      <c r="BX274" s="45"/>
      <c r="BY274" s="45"/>
      <c r="BZ274" s="45"/>
      <c r="CA274" s="45"/>
      <c r="CB274" s="45"/>
      <c r="CC274" s="45"/>
      <c r="CD274" s="45"/>
      <c r="CE274" s="45"/>
      <c r="CF274" s="45"/>
      <c r="CG274" s="45"/>
      <c r="CH274" s="45"/>
      <c r="CI274" s="45"/>
      <c r="CJ274" s="45"/>
      <c r="CK274" s="45"/>
      <c r="CL274" s="45"/>
      <c r="CM274" s="31">
        <f t="shared" si="13"/>
        <v>0</v>
      </c>
      <c r="CN274" s="43"/>
      <c r="CP274" s="39">
        <f t="shared" si="14"/>
        <v>0</v>
      </c>
      <c r="CR274" s="43"/>
    </row>
    <row r="275" spans="1:96" ht="80.25" customHeight="1">
      <c r="A275" s="7">
        <v>269</v>
      </c>
      <c r="B275" s="8" t="s">
        <v>846</v>
      </c>
      <c r="C275" s="8" t="s">
        <v>847</v>
      </c>
      <c r="D275" s="9" t="s">
        <v>848</v>
      </c>
      <c r="E275" s="14" t="s">
        <v>59</v>
      </c>
      <c r="F275" s="32">
        <v>12.9</v>
      </c>
      <c r="G275" s="7">
        <v>23</v>
      </c>
      <c r="H275" s="31">
        <f t="shared" si="12"/>
        <v>15.867000000000001</v>
      </c>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43"/>
      <c r="AO275" s="43"/>
      <c r="AP275" s="43"/>
      <c r="AQ275" s="45"/>
      <c r="AR275" s="43"/>
      <c r="AS275" s="48"/>
      <c r="AT275" s="50"/>
      <c r="AU275" s="50"/>
      <c r="AV275" s="50"/>
      <c r="AW275" s="50"/>
      <c r="AX275" s="50"/>
      <c r="AY275" s="50"/>
      <c r="AZ275" s="50"/>
      <c r="BA275" s="50"/>
      <c r="BB275" s="50"/>
      <c r="BC275" s="50"/>
      <c r="BD275" s="50"/>
      <c r="BE275" s="43"/>
      <c r="BF275" s="45"/>
      <c r="BG275" s="45"/>
      <c r="BH275" s="45"/>
      <c r="BI275" s="43"/>
      <c r="BJ275" s="45"/>
      <c r="BK275" s="45"/>
      <c r="BL275" s="43">
        <v>5</v>
      </c>
      <c r="BM275" s="45"/>
      <c r="BN275" s="45"/>
      <c r="BO275" s="45"/>
      <c r="BP275" s="43"/>
      <c r="BQ275" s="45">
        <v>2</v>
      </c>
      <c r="BR275" s="45"/>
      <c r="BS275" s="45"/>
      <c r="BT275" s="45"/>
      <c r="BU275" s="45"/>
      <c r="BV275" s="45"/>
      <c r="BW275" s="45"/>
      <c r="BX275" s="45"/>
      <c r="BY275" s="45"/>
      <c r="BZ275" s="45"/>
      <c r="CA275" s="45"/>
      <c r="CB275" s="45"/>
      <c r="CC275" s="45"/>
      <c r="CD275" s="45"/>
      <c r="CE275" s="45"/>
      <c r="CF275" s="45">
        <v>10</v>
      </c>
      <c r="CG275" s="45"/>
      <c r="CH275" s="45"/>
      <c r="CI275" s="45"/>
      <c r="CJ275" s="45"/>
      <c r="CK275" s="45"/>
      <c r="CL275" s="45"/>
      <c r="CM275" s="31">
        <f t="shared" si="13"/>
        <v>0</v>
      </c>
      <c r="CN275" s="43"/>
      <c r="CP275" s="39">
        <f t="shared" si="14"/>
        <v>0</v>
      </c>
      <c r="CR275" s="43">
        <v>5</v>
      </c>
    </row>
    <row r="276" spans="1:96" ht="105">
      <c r="A276" s="7">
        <v>270</v>
      </c>
      <c r="B276" s="8" t="s">
        <v>849</v>
      </c>
      <c r="C276" s="8" t="s">
        <v>850</v>
      </c>
      <c r="D276" s="9" t="s">
        <v>851</v>
      </c>
      <c r="E276" s="14" t="s">
        <v>59</v>
      </c>
      <c r="F276" s="32">
        <v>3.03</v>
      </c>
      <c r="G276" s="7">
        <v>23</v>
      </c>
      <c r="H276" s="31">
        <f t="shared" si="12"/>
        <v>3.7268999999999997</v>
      </c>
      <c r="I276" s="7"/>
      <c r="J276" s="7"/>
      <c r="K276" s="38">
        <v>5</v>
      </c>
      <c r="L276" s="38"/>
      <c r="M276" s="38"/>
      <c r="N276" s="38"/>
      <c r="O276" s="38"/>
      <c r="P276" s="38"/>
      <c r="Q276" s="38"/>
      <c r="R276" s="38"/>
      <c r="S276" s="38"/>
      <c r="T276" s="38"/>
      <c r="U276" s="38"/>
      <c r="V276" s="38"/>
      <c r="W276" s="38"/>
      <c r="X276" s="38"/>
      <c r="Y276" s="38"/>
      <c r="Z276" s="38"/>
      <c r="AA276" s="38"/>
      <c r="AB276" s="38"/>
      <c r="AC276" s="38">
        <v>15</v>
      </c>
      <c r="AD276" s="38"/>
      <c r="AE276" s="38"/>
      <c r="AF276" s="38"/>
      <c r="AG276" s="38">
        <v>10</v>
      </c>
      <c r="AH276" s="38"/>
      <c r="AI276" s="38"/>
      <c r="AJ276" s="38"/>
      <c r="AK276" s="38"/>
      <c r="AL276" s="38"/>
      <c r="AM276" s="38"/>
      <c r="AN276" s="43">
        <v>10</v>
      </c>
      <c r="AO276" s="43"/>
      <c r="AP276" s="43"/>
      <c r="AQ276" s="45"/>
      <c r="AR276" s="43"/>
      <c r="AS276" s="48"/>
      <c r="AT276" s="50"/>
      <c r="AU276" s="50"/>
      <c r="AV276" s="50"/>
      <c r="AW276" s="50"/>
      <c r="AX276" s="50"/>
      <c r="AY276" s="50"/>
      <c r="AZ276" s="50"/>
      <c r="BA276" s="50"/>
      <c r="BB276" s="50"/>
      <c r="BC276" s="50"/>
      <c r="BD276" s="50"/>
      <c r="BE276" s="43">
        <v>30</v>
      </c>
      <c r="BF276" s="45"/>
      <c r="BG276" s="45"/>
      <c r="BH276" s="45"/>
      <c r="BI276" s="43"/>
      <c r="BJ276" s="45"/>
      <c r="BK276" s="45"/>
      <c r="BL276" s="43"/>
      <c r="BM276" s="45"/>
      <c r="BN276" s="45"/>
      <c r="BO276" s="45"/>
      <c r="BP276" s="43"/>
      <c r="BQ276" s="45"/>
      <c r="BR276" s="45"/>
      <c r="BS276" s="45"/>
      <c r="BT276" s="45"/>
      <c r="BU276" s="51">
        <v>1013437</v>
      </c>
      <c r="BV276" s="51"/>
      <c r="BW276" s="51"/>
      <c r="BX276" s="51"/>
      <c r="BY276" s="51"/>
      <c r="BZ276" s="51"/>
      <c r="CA276" s="51"/>
      <c r="CB276" s="51"/>
      <c r="CC276" s="51"/>
      <c r="CD276" s="51"/>
      <c r="CE276" s="51"/>
      <c r="CF276" s="51"/>
      <c r="CG276" s="51"/>
      <c r="CH276" s="51">
        <v>20</v>
      </c>
      <c r="CI276" s="51"/>
      <c r="CJ276" s="51"/>
      <c r="CK276" s="51"/>
      <c r="CL276" s="51"/>
      <c r="CM276" s="31">
        <f t="shared" si="13"/>
        <v>0</v>
      </c>
      <c r="CN276" s="43"/>
      <c r="CP276" s="39">
        <f t="shared" si="14"/>
        <v>0</v>
      </c>
      <c r="CR276" s="43"/>
    </row>
    <row r="277" spans="1:96" ht="66.75" customHeight="1">
      <c r="A277" s="7">
        <v>271</v>
      </c>
      <c r="B277" s="8" t="s">
        <v>849</v>
      </c>
      <c r="C277" s="8" t="s">
        <v>852</v>
      </c>
      <c r="D277" s="9" t="s">
        <v>853</v>
      </c>
      <c r="E277" s="14" t="s">
        <v>59</v>
      </c>
      <c r="F277" s="32">
        <v>7.84</v>
      </c>
      <c r="G277" s="7">
        <v>23</v>
      </c>
      <c r="H277" s="31">
        <f t="shared" si="12"/>
        <v>9.6432000000000002</v>
      </c>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43"/>
      <c r="AO277" s="43"/>
      <c r="AP277" s="43"/>
      <c r="AQ277" s="45"/>
      <c r="AR277" s="43"/>
      <c r="AS277" s="48"/>
      <c r="AT277" s="50"/>
      <c r="AU277" s="50"/>
      <c r="AV277" s="50"/>
      <c r="AW277" s="50"/>
      <c r="AX277" s="50"/>
      <c r="AY277" s="50"/>
      <c r="AZ277" s="50"/>
      <c r="BA277" s="50"/>
      <c r="BB277" s="50"/>
      <c r="BC277" s="50"/>
      <c r="BD277" s="50"/>
      <c r="BE277" s="43"/>
      <c r="BF277" s="45"/>
      <c r="BG277" s="45"/>
      <c r="BH277" s="45"/>
      <c r="BI277" s="43"/>
      <c r="BJ277" s="45"/>
      <c r="BK277" s="45"/>
      <c r="BL277" s="43"/>
      <c r="BM277" s="45"/>
      <c r="BN277" s="45"/>
      <c r="BO277" s="45"/>
      <c r="BP277" s="43"/>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31">
        <f t="shared" si="13"/>
        <v>0</v>
      </c>
      <c r="CN277" s="43"/>
      <c r="CP277" s="39">
        <f t="shared" si="14"/>
        <v>0</v>
      </c>
      <c r="CR277" s="43"/>
    </row>
    <row r="278" spans="1:96" ht="72.75" customHeight="1">
      <c r="A278" s="7">
        <v>272</v>
      </c>
      <c r="B278" s="8" t="s">
        <v>849</v>
      </c>
      <c r="C278" s="8" t="s">
        <v>854</v>
      </c>
      <c r="D278" s="9" t="s">
        <v>855</v>
      </c>
      <c r="E278" s="14" t="s">
        <v>59</v>
      </c>
      <c r="F278" s="32">
        <v>8.59</v>
      </c>
      <c r="G278" s="7">
        <v>23</v>
      </c>
      <c r="H278" s="31">
        <f t="shared" si="12"/>
        <v>10.5657</v>
      </c>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43"/>
      <c r="AO278" s="43"/>
      <c r="AP278" s="43"/>
      <c r="AQ278" s="45"/>
      <c r="AR278" s="43"/>
      <c r="AS278" s="48"/>
      <c r="AT278" s="50"/>
      <c r="AU278" s="50"/>
      <c r="AV278" s="50"/>
      <c r="AW278" s="50"/>
      <c r="AX278" s="50"/>
      <c r="AY278" s="50"/>
      <c r="AZ278" s="50"/>
      <c r="BA278" s="50">
        <v>10</v>
      </c>
      <c r="BB278" s="50"/>
      <c r="BC278" s="50"/>
      <c r="BD278" s="50"/>
      <c r="BE278" s="43"/>
      <c r="BF278" s="45"/>
      <c r="BG278" s="45"/>
      <c r="BH278" s="45"/>
      <c r="BI278" s="43"/>
      <c r="BJ278" s="45"/>
      <c r="BK278" s="45"/>
      <c r="BL278" s="43"/>
      <c r="BM278" s="45"/>
      <c r="BN278" s="45"/>
      <c r="BO278" s="45"/>
      <c r="BP278" s="43"/>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31">
        <f t="shared" si="13"/>
        <v>0</v>
      </c>
      <c r="CN278" s="43"/>
      <c r="CP278" s="39"/>
      <c r="CR278" s="43"/>
    </row>
    <row r="279" spans="1:96" ht="114.75" customHeight="1">
      <c r="A279" s="7">
        <v>273</v>
      </c>
      <c r="B279" s="8" t="s">
        <v>856</v>
      </c>
      <c r="C279" s="8" t="s">
        <v>857</v>
      </c>
      <c r="D279" s="9" t="s">
        <v>858</v>
      </c>
      <c r="E279" s="14" t="s">
        <v>59</v>
      </c>
      <c r="F279" s="32">
        <v>1.6</v>
      </c>
      <c r="G279" s="7">
        <v>23</v>
      </c>
      <c r="H279" s="31">
        <f t="shared" si="12"/>
        <v>1.968</v>
      </c>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43"/>
      <c r="AO279" s="43"/>
      <c r="AP279" s="43"/>
      <c r="AQ279" s="45"/>
      <c r="AR279" s="43"/>
      <c r="AS279" s="48"/>
      <c r="AT279" s="50"/>
      <c r="AU279" s="50"/>
      <c r="AV279" s="50"/>
      <c r="AW279" s="50"/>
      <c r="AX279" s="50"/>
      <c r="AY279" s="50"/>
      <c r="AZ279" s="50"/>
      <c r="BA279" s="50"/>
      <c r="BB279" s="50"/>
      <c r="BC279" s="50"/>
      <c r="BD279" s="50"/>
      <c r="BE279" s="43"/>
      <c r="BF279" s="45"/>
      <c r="BG279" s="45"/>
      <c r="BH279" s="45"/>
      <c r="BI279" s="43"/>
      <c r="BJ279" s="45"/>
      <c r="BK279" s="45"/>
      <c r="BL279" s="43"/>
      <c r="BM279" s="45"/>
      <c r="BN279" s="45"/>
      <c r="BO279" s="45"/>
      <c r="BP279" s="43"/>
      <c r="BQ279" s="45"/>
      <c r="BR279" s="45"/>
      <c r="BS279" s="45"/>
      <c r="BT279" s="45"/>
      <c r="BU279" s="45"/>
      <c r="BV279" s="45"/>
      <c r="BW279" s="45">
        <v>10</v>
      </c>
      <c r="BX279" s="45"/>
      <c r="BY279" s="45"/>
      <c r="BZ279" s="45"/>
      <c r="CA279" s="45"/>
      <c r="CB279" s="45"/>
      <c r="CC279" s="45"/>
      <c r="CD279" s="45"/>
      <c r="CE279" s="45"/>
      <c r="CF279" s="45"/>
      <c r="CG279" s="45"/>
      <c r="CH279" s="45"/>
      <c r="CI279" s="45"/>
      <c r="CJ279" s="45"/>
      <c r="CK279" s="45"/>
      <c r="CL279" s="45"/>
      <c r="CM279" s="31">
        <f t="shared" si="13"/>
        <v>0</v>
      </c>
      <c r="CN279" s="43"/>
      <c r="CP279" s="39">
        <f t="shared" si="14"/>
        <v>0</v>
      </c>
      <c r="CR279" s="43"/>
    </row>
    <row r="280" spans="1:96" ht="105">
      <c r="A280" s="7">
        <v>274</v>
      </c>
      <c r="B280" s="8" t="s">
        <v>859</v>
      </c>
      <c r="C280" s="8" t="s">
        <v>860</v>
      </c>
      <c r="D280" s="9" t="s">
        <v>861</v>
      </c>
      <c r="E280" s="14" t="s">
        <v>59</v>
      </c>
      <c r="F280" s="32">
        <v>1.5</v>
      </c>
      <c r="G280" s="7">
        <v>23</v>
      </c>
      <c r="H280" s="31">
        <f t="shared" si="12"/>
        <v>1.845</v>
      </c>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43">
        <v>30</v>
      </c>
      <c r="AO280" s="43"/>
      <c r="AP280" s="43"/>
      <c r="AQ280" s="45"/>
      <c r="AR280" s="43"/>
      <c r="AS280" s="48"/>
      <c r="AT280" s="50"/>
      <c r="AU280" s="50"/>
      <c r="AV280" s="50"/>
      <c r="AW280" s="50"/>
      <c r="AX280" s="50"/>
      <c r="AY280" s="50"/>
      <c r="AZ280" s="50"/>
      <c r="BA280" s="50"/>
      <c r="BB280" s="50"/>
      <c r="BC280" s="50"/>
      <c r="BD280" s="50"/>
      <c r="BE280" s="43"/>
      <c r="BF280" s="45"/>
      <c r="BG280" s="45"/>
      <c r="BH280" s="45"/>
      <c r="BI280" s="43"/>
      <c r="BJ280" s="45"/>
      <c r="BK280" s="45"/>
      <c r="BL280" s="43"/>
      <c r="BM280" s="45"/>
      <c r="BN280" s="45"/>
      <c r="BO280" s="45"/>
      <c r="BP280" s="43"/>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31">
        <f t="shared" si="13"/>
        <v>0</v>
      </c>
      <c r="CN280" s="43"/>
      <c r="CP280" s="39">
        <f t="shared" si="14"/>
        <v>0</v>
      </c>
      <c r="CR280" s="43"/>
    </row>
    <row r="281" spans="1:96" ht="90">
      <c r="A281" s="7">
        <v>275</v>
      </c>
      <c r="B281" s="8" t="s">
        <v>862</v>
      </c>
      <c r="C281" s="8" t="s">
        <v>863</v>
      </c>
      <c r="D281" s="9" t="s">
        <v>864</v>
      </c>
      <c r="E281" s="14" t="s">
        <v>59</v>
      </c>
      <c r="F281" s="32">
        <v>2.13</v>
      </c>
      <c r="G281" s="7">
        <v>23</v>
      </c>
      <c r="H281" s="31">
        <f t="shared" si="12"/>
        <v>2.6198999999999999</v>
      </c>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43"/>
      <c r="AO281" s="43"/>
      <c r="AP281" s="43"/>
      <c r="AQ281" s="45"/>
      <c r="AR281" s="43"/>
      <c r="AS281" s="48"/>
      <c r="AT281" s="50"/>
      <c r="AU281" s="50"/>
      <c r="AV281" s="50"/>
      <c r="AW281" s="50"/>
      <c r="AX281" s="50"/>
      <c r="AY281" s="50"/>
      <c r="AZ281" s="50"/>
      <c r="BA281" s="50"/>
      <c r="BB281" s="50"/>
      <c r="BC281" s="50"/>
      <c r="BD281" s="50"/>
      <c r="BE281" s="43"/>
      <c r="BF281" s="45"/>
      <c r="BG281" s="45"/>
      <c r="BH281" s="45"/>
      <c r="BI281" s="43"/>
      <c r="BJ281" s="45"/>
      <c r="BK281" s="45"/>
      <c r="BL281" s="43"/>
      <c r="BM281" s="45"/>
      <c r="BN281" s="45"/>
      <c r="BO281" s="45">
        <v>2</v>
      </c>
      <c r="BP281" s="43"/>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31">
        <f t="shared" si="13"/>
        <v>0</v>
      </c>
      <c r="CN281" s="43"/>
      <c r="CP281" s="39">
        <f t="shared" si="14"/>
        <v>0</v>
      </c>
      <c r="CR281" s="43"/>
    </row>
    <row r="282" spans="1:96" ht="99" customHeight="1">
      <c r="A282" s="7">
        <v>276</v>
      </c>
      <c r="B282" s="8" t="s">
        <v>865</v>
      </c>
      <c r="C282" s="8" t="s">
        <v>866</v>
      </c>
      <c r="D282" s="9" t="s">
        <v>867</v>
      </c>
      <c r="E282" s="14" t="s">
        <v>59</v>
      </c>
      <c r="F282" s="32">
        <v>2.13</v>
      </c>
      <c r="G282" s="7">
        <v>23</v>
      </c>
      <c r="H282" s="31">
        <f t="shared" si="12"/>
        <v>2.6198999999999999</v>
      </c>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43"/>
      <c r="AO282" s="43"/>
      <c r="AP282" s="43"/>
      <c r="AQ282" s="45"/>
      <c r="AR282" s="43"/>
      <c r="AS282" s="48"/>
      <c r="AT282" s="50"/>
      <c r="AU282" s="50"/>
      <c r="AV282" s="50"/>
      <c r="AW282" s="50"/>
      <c r="AX282" s="50"/>
      <c r="AY282" s="50"/>
      <c r="AZ282" s="50"/>
      <c r="BA282" s="50"/>
      <c r="BB282" s="50"/>
      <c r="BC282" s="50"/>
      <c r="BD282" s="50"/>
      <c r="BE282" s="43"/>
      <c r="BF282" s="45"/>
      <c r="BG282" s="45"/>
      <c r="BH282" s="45"/>
      <c r="BI282" s="43"/>
      <c r="BJ282" s="45"/>
      <c r="BK282" s="45"/>
      <c r="BL282" s="43"/>
      <c r="BM282" s="45"/>
      <c r="BN282" s="45"/>
      <c r="BO282" s="45"/>
      <c r="BP282" s="43"/>
      <c r="BQ282" s="45"/>
      <c r="BR282" s="45"/>
      <c r="BS282" s="45"/>
      <c r="BT282" s="45"/>
      <c r="BU282" s="45"/>
      <c r="BV282" s="45"/>
      <c r="BW282" s="45">
        <v>30</v>
      </c>
      <c r="BX282" s="45"/>
      <c r="BY282" s="45"/>
      <c r="BZ282" s="45"/>
      <c r="CA282" s="45"/>
      <c r="CB282" s="45"/>
      <c r="CC282" s="45"/>
      <c r="CD282" s="45"/>
      <c r="CE282" s="45"/>
      <c r="CF282" s="45"/>
      <c r="CG282" s="45"/>
      <c r="CH282" s="45"/>
      <c r="CI282" s="45"/>
      <c r="CJ282" s="45"/>
      <c r="CK282" s="45"/>
      <c r="CL282" s="45"/>
      <c r="CM282" s="31">
        <f t="shared" si="13"/>
        <v>0</v>
      </c>
      <c r="CN282" s="43"/>
      <c r="CP282" s="39">
        <f t="shared" si="14"/>
        <v>0</v>
      </c>
      <c r="CR282" s="43"/>
    </row>
    <row r="283" spans="1:96" ht="64.5" customHeight="1">
      <c r="A283" s="7">
        <v>277</v>
      </c>
      <c r="B283" s="8" t="s">
        <v>859</v>
      </c>
      <c r="C283" s="8" t="s">
        <v>868</v>
      </c>
      <c r="D283" s="9" t="s">
        <v>869</v>
      </c>
      <c r="E283" s="14" t="s">
        <v>59</v>
      </c>
      <c r="F283" s="32">
        <v>3.9</v>
      </c>
      <c r="G283" s="7">
        <v>23</v>
      </c>
      <c r="H283" s="31">
        <f t="shared" si="12"/>
        <v>4.7969999999999997</v>
      </c>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43"/>
      <c r="AO283" s="43"/>
      <c r="AP283" s="43"/>
      <c r="AQ283" s="45"/>
      <c r="AR283" s="43"/>
      <c r="AS283" s="48"/>
      <c r="AT283" s="50"/>
      <c r="AU283" s="50"/>
      <c r="AV283" s="50"/>
      <c r="AW283" s="50"/>
      <c r="AX283" s="50"/>
      <c r="AY283" s="50"/>
      <c r="AZ283" s="50"/>
      <c r="BA283" s="50"/>
      <c r="BB283" s="50"/>
      <c r="BC283" s="50"/>
      <c r="BD283" s="50"/>
      <c r="BE283" s="43"/>
      <c r="BF283" s="45"/>
      <c r="BG283" s="45"/>
      <c r="BH283" s="45"/>
      <c r="BI283" s="43"/>
      <c r="BJ283" s="45"/>
      <c r="BK283" s="45"/>
      <c r="BL283" s="43"/>
      <c r="BM283" s="45"/>
      <c r="BN283" s="45"/>
      <c r="BO283" s="45"/>
      <c r="BP283" s="43"/>
      <c r="BQ283" s="45"/>
      <c r="BR283" s="45"/>
      <c r="BS283" s="45"/>
      <c r="BT283" s="45"/>
      <c r="BU283" s="45"/>
      <c r="BV283" s="45"/>
      <c r="BW283" s="45"/>
      <c r="BX283" s="45"/>
      <c r="BY283" s="45"/>
      <c r="BZ283" s="45"/>
      <c r="CA283" s="45"/>
      <c r="CB283" s="45"/>
      <c r="CC283" s="45"/>
      <c r="CD283" s="45"/>
      <c r="CE283" s="45"/>
      <c r="CF283" s="45"/>
      <c r="CG283" s="45"/>
      <c r="CH283" s="45"/>
      <c r="CI283" s="45"/>
      <c r="CJ283" s="45"/>
      <c r="CK283" s="45"/>
      <c r="CL283" s="45"/>
      <c r="CM283" s="31">
        <f t="shared" si="13"/>
        <v>0</v>
      </c>
      <c r="CN283" s="43"/>
      <c r="CP283" s="39">
        <f t="shared" si="14"/>
        <v>0</v>
      </c>
      <c r="CR283" s="43"/>
    </row>
    <row r="284" spans="1:96" ht="90">
      <c r="A284" s="7">
        <v>278</v>
      </c>
      <c r="B284" s="8" t="s">
        <v>870</v>
      </c>
      <c r="C284" s="9" t="s">
        <v>871</v>
      </c>
      <c r="D284" s="9" t="s">
        <v>872</v>
      </c>
      <c r="E284" s="14" t="s">
        <v>59</v>
      </c>
      <c r="F284" s="32">
        <v>2.97</v>
      </c>
      <c r="G284" s="7">
        <v>23</v>
      </c>
      <c r="H284" s="31">
        <f t="shared" si="12"/>
        <v>3.6531000000000002</v>
      </c>
      <c r="I284" s="7"/>
      <c r="J284" s="7"/>
      <c r="K284" s="7"/>
      <c r="L284" s="7"/>
      <c r="M284" s="7"/>
      <c r="N284" s="7"/>
      <c r="O284" s="7"/>
      <c r="P284" s="7"/>
      <c r="Q284" s="7"/>
      <c r="R284" s="7"/>
      <c r="S284" s="7"/>
      <c r="T284" s="7">
        <v>5</v>
      </c>
      <c r="U284" s="7"/>
      <c r="V284" s="7"/>
      <c r="W284" s="7"/>
      <c r="X284" s="7"/>
      <c r="Y284" s="7"/>
      <c r="Z284" s="7"/>
      <c r="AA284" s="7"/>
      <c r="AB284" s="7"/>
      <c r="AC284" s="7"/>
      <c r="AD284" s="7"/>
      <c r="AE284" s="7"/>
      <c r="AF284" s="7"/>
      <c r="AG284" s="7"/>
      <c r="AH284" s="7"/>
      <c r="AI284" s="7"/>
      <c r="AJ284" s="7"/>
      <c r="AK284" s="7"/>
      <c r="AL284" s="7"/>
      <c r="AM284" s="7"/>
      <c r="AN284" s="43"/>
      <c r="AO284" s="43"/>
      <c r="AP284" s="43"/>
      <c r="AQ284" s="45"/>
      <c r="AR284" s="43"/>
      <c r="AS284" s="48"/>
      <c r="AT284" s="50"/>
      <c r="AU284" s="50"/>
      <c r="AV284" s="50"/>
      <c r="AW284" s="50"/>
      <c r="AX284" s="50"/>
      <c r="AY284" s="50"/>
      <c r="AZ284" s="50"/>
      <c r="BA284" s="50"/>
      <c r="BB284" s="50"/>
      <c r="BC284" s="50"/>
      <c r="BD284" s="50"/>
      <c r="BE284" s="43"/>
      <c r="BF284" s="45"/>
      <c r="BG284" s="45"/>
      <c r="BH284" s="45"/>
      <c r="BI284" s="43"/>
      <c r="BJ284" s="45"/>
      <c r="BK284" s="45"/>
      <c r="BL284" s="43"/>
      <c r="BM284" s="45"/>
      <c r="BN284" s="45"/>
      <c r="BO284" s="45"/>
      <c r="BP284" s="43"/>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31">
        <f t="shared" si="13"/>
        <v>0</v>
      </c>
      <c r="CN284" s="43"/>
      <c r="CP284" s="39">
        <f t="shared" si="14"/>
        <v>0</v>
      </c>
      <c r="CR284" s="43"/>
    </row>
    <row r="285" spans="1:96" ht="105">
      <c r="A285" s="7">
        <v>279</v>
      </c>
      <c r="B285" s="8" t="s">
        <v>873</v>
      </c>
      <c r="C285" s="8" t="s">
        <v>874</v>
      </c>
      <c r="D285" s="9" t="s">
        <v>875</v>
      </c>
      <c r="E285" s="14" t="s">
        <v>59</v>
      </c>
      <c r="F285" s="32">
        <v>13.11</v>
      </c>
      <c r="G285" s="7">
        <v>23</v>
      </c>
      <c r="H285" s="31">
        <f t="shared" si="12"/>
        <v>16.125299999999999</v>
      </c>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43"/>
      <c r="AO285" s="43"/>
      <c r="AP285" s="43"/>
      <c r="AQ285" s="45"/>
      <c r="AR285" s="43"/>
      <c r="AS285" s="48"/>
      <c r="AT285" s="50"/>
      <c r="AU285" s="50"/>
      <c r="AV285" s="50"/>
      <c r="AW285" s="50"/>
      <c r="AX285" s="50"/>
      <c r="AY285" s="50"/>
      <c r="AZ285" s="50"/>
      <c r="BA285" s="50"/>
      <c r="BB285" s="50"/>
      <c r="BC285" s="50"/>
      <c r="BD285" s="50"/>
      <c r="BE285" s="43"/>
      <c r="BF285" s="45"/>
      <c r="BG285" s="45"/>
      <c r="BH285" s="45"/>
      <c r="BI285" s="43"/>
      <c r="BJ285" s="45"/>
      <c r="BK285" s="45"/>
      <c r="BL285" s="43"/>
      <c r="BM285" s="45"/>
      <c r="BN285" s="45"/>
      <c r="BO285" s="45"/>
      <c r="BP285" s="43"/>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31">
        <f t="shared" si="13"/>
        <v>0</v>
      </c>
      <c r="CN285" s="43"/>
      <c r="CP285" s="39">
        <f t="shared" si="14"/>
        <v>0</v>
      </c>
      <c r="CR285" s="43"/>
    </row>
    <row r="286" spans="1:96" ht="93.75" customHeight="1">
      <c r="A286" s="7">
        <v>280</v>
      </c>
      <c r="B286" s="8" t="s">
        <v>873</v>
      </c>
      <c r="C286" s="8" t="s">
        <v>876</v>
      </c>
      <c r="D286" s="9" t="s">
        <v>877</v>
      </c>
      <c r="E286" s="14" t="s">
        <v>59</v>
      </c>
      <c r="F286" s="32">
        <v>5.17</v>
      </c>
      <c r="G286" s="7">
        <v>23</v>
      </c>
      <c r="H286" s="31">
        <f t="shared" si="12"/>
        <v>6.3590999999999998</v>
      </c>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43"/>
      <c r="AO286" s="43"/>
      <c r="AP286" s="43"/>
      <c r="AQ286" s="45"/>
      <c r="AR286" s="43"/>
      <c r="AS286" s="48"/>
      <c r="AT286" s="50"/>
      <c r="AU286" s="50"/>
      <c r="AV286" s="50"/>
      <c r="AW286" s="50"/>
      <c r="AX286" s="50"/>
      <c r="AY286" s="50"/>
      <c r="AZ286" s="50"/>
      <c r="BA286" s="50"/>
      <c r="BB286" s="50"/>
      <c r="BC286" s="50"/>
      <c r="BD286" s="50"/>
      <c r="BE286" s="43"/>
      <c r="BF286" s="45"/>
      <c r="BG286" s="45"/>
      <c r="BH286" s="45"/>
      <c r="BI286" s="43"/>
      <c r="BJ286" s="45"/>
      <c r="BK286" s="45"/>
      <c r="BL286" s="43"/>
      <c r="BM286" s="45"/>
      <c r="BN286" s="45"/>
      <c r="BO286" s="45"/>
      <c r="BP286" s="43"/>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31">
        <f t="shared" si="13"/>
        <v>0</v>
      </c>
      <c r="CN286" s="43"/>
      <c r="CP286" s="39">
        <f t="shared" si="14"/>
        <v>0</v>
      </c>
      <c r="CR286" s="43"/>
    </row>
    <row r="287" spans="1:96" ht="69" customHeight="1">
      <c r="A287" s="7">
        <v>281</v>
      </c>
      <c r="B287" s="8" t="s">
        <v>878</v>
      </c>
      <c r="C287" s="13" t="s">
        <v>879</v>
      </c>
      <c r="D287" s="9" t="s">
        <v>880</v>
      </c>
      <c r="E287" s="14" t="s">
        <v>59</v>
      </c>
      <c r="F287" s="32">
        <v>11.87</v>
      </c>
      <c r="G287" s="7">
        <v>23</v>
      </c>
      <c r="H287" s="31">
        <f t="shared" si="12"/>
        <v>14.600099999999999</v>
      </c>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43"/>
      <c r="AO287" s="43"/>
      <c r="AP287" s="43"/>
      <c r="AQ287" s="45"/>
      <c r="AR287" s="43"/>
      <c r="AS287" s="48"/>
      <c r="AT287" s="50"/>
      <c r="AU287" s="50"/>
      <c r="AV287" s="50"/>
      <c r="AW287" s="50"/>
      <c r="AX287" s="50"/>
      <c r="AY287" s="50"/>
      <c r="AZ287" s="50"/>
      <c r="BA287" s="50"/>
      <c r="BB287" s="50"/>
      <c r="BC287" s="50"/>
      <c r="BD287" s="50"/>
      <c r="BE287" s="43"/>
      <c r="BF287" s="45"/>
      <c r="BG287" s="45"/>
      <c r="BH287" s="45"/>
      <c r="BI287" s="43"/>
      <c r="BJ287" s="45"/>
      <c r="BK287" s="45"/>
      <c r="BL287" s="43"/>
      <c r="BM287" s="45"/>
      <c r="BN287" s="45"/>
      <c r="BO287" s="45"/>
      <c r="BP287" s="43"/>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31">
        <f t="shared" si="13"/>
        <v>0</v>
      </c>
      <c r="CN287" s="43"/>
      <c r="CP287" s="39">
        <f t="shared" si="14"/>
        <v>0</v>
      </c>
      <c r="CR287" s="43"/>
    </row>
    <row r="288" spans="1:96" ht="90">
      <c r="A288" s="7">
        <v>282</v>
      </c>
      <c r="B288" s="8" t="s">
        <v>878</v>
      </c>
      <c r="C288" s="13" t="s">
        <v>881</v>
      </c>
      <c r="D288" s="9" t="s">
        <v>882</v>
      </c>
      <c r="E288" s="14" t="s">
        <v>59</v>
      </c>
      <c r="F288" s="32">
        <v>16.510000000000002</v>
      </c>
      <c r="G288" s="7">
        <v>23</v>
      </c>
      <c r="H288" s="31">
        <f t="shared" si="12"/>
        <v>20.307300000000001</v>
      </c>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43"/>
      <c r="AO288" s="43"/>
      <c r="AP288" s="43"/>
      <c r="AQ288" s="45"/>
      <c r="AR288" s="43"/>
      <c r="AS288" s="48"/>
      <c r="AT288" s="50"/>
      <c r="AU288" s="50"/>
      <c r="AV288" s="50"/>
      <c r="AW288" s="50"/>
      <c r="AX288" s="50"/>
      <c r="AY288" s="50"/>
      <c r="AZ288" s="50"/>
      <c r="BA288" s="50"/>
      <c r="BB288" s="50"/>
      <c r="BC288" s="50"/>
      <c r="BD288" s="50"/>
      <c r="BE288" s="43"/>
      <c r="BF288" s="45"/>
      <c r="BG288" s="45"/>
      <c r="BH288" s="45"/>
      <c r="BI288" s="43"/>
      <c r="BJ288" s="45"/>
      <c r="BK288" s="45"/>
      <c r="BL288" s="43"/>
      <c r="BM288" s="45"/>
      <c r="BN288" s="45"/>
      <c r="BO288" s="45"/>
      <c r="BP288" s="43"/>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31">
        <f t="shared" si="13"/>
        <v>0</v>
      </c>
      <c r="CN288" s="43"/>
      <c r="CP288" s="39">
        <f t="shared" si="14"/>
        <v>0</v>
      </c>
      <c r="CR288" s="43"/>
    </row>
    <row r="289" spans="1:96" ht="90">
      <c r="A289" s="7">
        <v>283</v>
      </c>
      <c r="B289" s="8" t="s">
        <v>883</v>
      </c>
      <c r="C289" s="8" t="s">
        <v>884</v>
      </c>
      <c r="D289" s="9" t="s">
        <v>885</v>
      </c>
      <c r="E289" s="14" t="s">
        <v>59</v>
      </c>
      <c r="F289" s="32">
        <v>42.44</v>
      </c>
      <c r="G289" s="7">
        <v>23</v>
      </c>
      <c r="H289" s="31">
        <f t="shared" si="12"/>
        <v>52.201199999999993</v>
      </c>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43"/>
      <c r="AO289" s="43"/>
      <c r="AP289" s="43"/>
      <c r="AQ289" s="45"/>
      <c r="AR289" s="43"/>
      <c r="AS289" s="48"/>
      <c r="AT289" s="50"/>
      <c r="AU289" s="50"/>
      <c r="AV289" s="50"/>
      <c r="AW289" s="50"/>
      <c r="AX289" s="50"/>
      <c r="AY289" s="50"/>
      <c r="AZ289" s="50"/>
      <c r="BA289" s="50"/>
      <c r="BB289" s="50"/>
      <c r="BC289" s="50"/>
      <c r="BD289" s="50"/>
      <c r="BE289" s="43"/>
      <c r="BF289" s="45"/>
      <c r="BG289" s="45"/>
      <c r="BH289" s="45"/>
      <c r="BI289" s="43"/>
      <c r="BJ289" s="45"/>
      <c r="BK289" s="45"/>
      <c r="BL289" s="43"/>
      <c r="BM289" s="45"/>
      <c r="BN289" s="45"/>
      <c r="BO289" s="45"/>
      <c r="BP289" s="43"/>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31">
        <f t="shared" si="13"/>
        <v>0</v>
      </c>
      <c r="CN289" s="43"/>
      <c r="CP289" s="39">
        <f t="shared" si="14"/>
        <v>0</v>
      </c>
      <c r="CR289" s="43"/>
    </row>
    <row r="290" spans="1:96" ht="62.25" customHeight="1">
      <c r="A290" s="7">
        <v>284</v>
      </c>
      <c r="B290" s="8" t="s">
        <v>886</v>
      </c>
      <c r="C290" s="8" t="s">
        <v>887</v>
      </c>
      <c r="D290" s="9" t="s">
        <v>888</v>
      </c>
      <c r="E290" s="14" t="s">
        <v>889</v>
      </c>
      <c r="F290" s="32">
        <v>74.92</v>
      </c>
      <c r="G290" s="7">
        <v>23</v>
      </c>
      <c r="H290" s="31">
        <f t="shared" si="12"/>
        <v>92.151600000000002</v>
      </c>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43"/>
      <c r="AO290" s="43"/>
      <c r="AP290" s="43"/>
      <c r="AQ290" s="45"/>
      <c r="AR290" s="43"/>
      <c r="AS290" s="48"/>
      <c r="AT290" s="50"/>
      <c r="AU290" s="50"/>
      <c r="AV290" s="50"/>
      <c r="AW290" s="50"/>
      <c r="AX290" s="50"/>
      <c r="AY290" s="50"/>
      <c r="AZ290" s="50"/>
      <c r="BA290" s="50"/>
      <c r="BB290" s="50"/>
      <c r="BC290" s="50"/>
      <c r="BD290" s="50"/>
      <c r="BE290" s="43"/>
      <c r="BF290" s="45"/>
      <c r="BG290" s="45"/>
      <c r="BH290" s="45"/>
      <c r="BI290" s="43"/>
      <c r="BJ290" s="45"/>
      <c r="BK290" s="45"/>
      <c r="BL290" s="43"/>
      <c r="BM290" s="45"/>
      <c r="BN290" s="45"/>
      <c r="BO290" s="45"/>
      <c r="BP290" s="43"/>
      <c r="BQ290" s="45"/>
      <c r="BR290" s="45"/>
      <c r="BS290" s="45"/>
      <c r="BT290" s="45"/>
      <c r="BU290" s="45"/>
      <c r="BV290" s="45">
        <v>2</v>
      </c>
      <c r="BW290" s="45"/>
      <c r="BX290" s="45"/>
      <c r="BY290" s="45"/>
      <c r="BZ290" s="45"/>
      <c r="CA290" s="45"/>
      <c r="CB290" s="45"/>
      <c r="CC290" s="45"/>
      <c r="CD290" s="45"/>
      <c r="CE290" s="45"/>
      <c r="CF290" s="45"/>
      <c r="CG290" s="45"/>
      <c r="CH290" s="45"/>
      <c r="CI290" s="45"/>
      <c r="CJ290" s="45"/>
      <c r="CK290" s="45"/>
      <c r="CL290" s="45"/>
      <c r="CM290" s="31">
        <f t="shared" si="13"/>
        <v>0</v>
      </c>
      <c r="CN290" s="43"/>
      <c r="CP290" s="39">
        <f t="shared" si="14"/>
        <v>0</v>
      </c>
      <c r="CR290" s="43"/>
    </row>
    <row r="291" spans="1:96" ht="90">
      <c r="A291" s="7">
        <v>285</v>
      </c>
      <c r="B291" s="8" t="s">
        <v>890</v>
      </c>
      <c r="C291" s="9" t="s">
        <v>891</v>
      </c>
      <c r="D291" s="9" t="s">
        <v>892</v>
      </c>
      <c r="E291" s="14" t="s">
        <v>59</v>
      </c>
      <c r="F291" s="32">
        <v>7.98</v>
      </c>
      <c r="G291" s="7">
        <v>23</v>
      </c>
      <c r="H291" s="31">
        <f t="shared" si="12"/>
        <v>9.8154000000000003</v>
      </c>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43"/>
      <c r="AO291" s="43"/>
      <c r="AP291" s="43"/>
      <c r="AQ291" s="45"/>
      <c r="AR291" s="43"/>
      <c r="AS291" s="48"/>
      <c r="AT291" s="50"/>
      <c r="AU291" s="50"/>
      <c r="AV291" s="50"/>
      <c r="AW291" s="50"/>
      <c r="AX291" s="50"/>
      <c r="AY291" s="50"/>
      <c r="AZ291" s="50"/>
      <c r="BA291" s="50"/>
      <c r="BB291" s="50"/>
      <c r="BC291" s="50"/>
      <c r="BD291" s="50"/>
      <c r="BE291" s="43"/>
      <c r="BF291" s="45"/>
      <c r="BG291" s="45"/>
      <c r="BH291" s="45"/>
      <c r="BI291" s="43"/>
      <c r="BJ291" s="45"/>
      <c r="BK291" s="45"/>
      <c r="BL291" s="43"/>
      <c r="BM291" s="45"/>
      <c r="BN291" s="45"/>
      <c r="BO291" s="45"/>
      <c r="BP291" s="43"/>
      <c r="BQ291" s="45"/>
      <c r="BR291" s="45"/>
      <c r="BS291" s="45"/>
      <c r="BT291" s="45"/>
      <c r="BU291" s="45"/>
      <c r="BV291" s="45"/>
      <c r="BW291" s="45"/>
      <c r="BX291" s="45"/>
      <c r="BY291" s="45"/>
      <c r="BZ291" s="45"/>
      <c r="CA291" s="45"/>
      <c r="CB291" s="45"/>
      <c r="CC291" s="45"/>
      <c r="CD291" s="45"/>
      <c r="CE291" s="45"/>
      <c r="CF291" s="45"/>
      <c r="CG291" s="45"/>
      <c r="CH291" s="45"/>
      <c r="CI291" s="45"/>
      <c r="CJ291" s="45"/>
      <c r="CK291" s="45"/>
      <c r="CL291" s="45"/>
      <c r="CM291" s="31">
        <f t="shared" si="13"/>
        <v>0</v>
      </c>
      <c r="CN291" s="43"/>
      <c r="CP291" s="39">
        <f t="shared" si="14"/>
        <v>0</v>
      </c>
      <c r="CR291" s="43"/>
    </row>
    <row r="292" spans="1:96" ht="90">
      <c r="A292" s="7">
        <v>286</v>
      </c>
      <c r="B292" s="8" t="s">
        <v>893</v>
      </c>
      <c r="C292" s="8" t="s">
        <v>894</v>
      </c>
      <c r="D292" s="9" t="s">
        <v>895</v>
      </c>
      <c r="E292" s="14" t="s">
        <v>59</v>
      </c>
      <c r="F292" s="32">
        <v>1.87</v>
      </c>
      <c r="G292" s="7">
        <v>23</v>
      </c>
      <c r="H292" s="31">
        <f t="shared" si="12"/>
        <v>2.3001</v>
      </c>
      <c r="I292" s="7"/>
      <c r="J292" s="7"/>
      <c r="K292" s="7"/>
      <c r="L292" s="7"/>
      <c r="M292" s="7"/>
      <c r="N292" s="7"/>
      <c r="O292" s="7"/>
      <c r="P292" s="7"/>
      <c r="Q292" s="7"/>
      <c r="R292" s="7"/>
      <c r="S292" s="7"/>
      <c r="T292" s="7"/>
      <c r="U292" s="7"/>
      <c r="V292" s="7"/>
      <c r="W292" s="7"/>
      <c r="X292" s="7"/>
      <c r="Y292" s="7">
        <v>1</v>
      </c>
      <c r="Z292" s="7"/>
      <c r="AA292" s="7"/>
      <c r="AB292" s="7"/>
      <c r="AC292" s="7"/>
      <c r="AD292" s="7"/>
      <c r="AE292" s="7"/>
      <c r="AF292" s="7"/>
      <c r="AG292" s="7"/>
      <c r="AH292" s="7"/>
      <c r="AI292" s="7"/>
      <c r="AJ292" s="7"/>
      <c r="AK292" s="7"/>
      <c r="AL292" s="7"/>
      <c r="AM292" s="7"/>
      <c r="AN292" s="43"/>
      <c r="AO292" s="43"/>
      <c r="AP292" s="43"/>
      <c r="AQ292" s="45"/>
      <c r="AR292" s="43"/>
      <c r="AS292" s="48"/>
      <c r="AT292" s="50"/>
      <c r="AU292" s="50"/>
      <c r="AV292" s="50"/>
      <c r="AW292" s="50"/>
      <c r="AX292" s="50"/>
      <c r="AY292" s="50"/>
      <c r="AZ292" s="50"/>
      <c r="BA292" s="50"/>
      <c r="BB292" s="50"/>
      <c r="BC292" s="50"/>
      <c r="BD292" s="50"/>
      <c r="BE292" s="43"/>
      <c r="BF292" s="45"/>
      <c r="BG292" s="45"/>
      <c r="BH292" s="45"/>
      <c r="BI292" s="43"/>
      <c r="BJ292" s="45"/>
      <c r="BK292" s="45"/>
      <c r="BL292" s="43"/>
      <c r="BM292" s="45"/>
      <c r="BN292" s="45"/>
      <c r="BO292" s="45"/>
      <c r="BP292" s="43"/>
      <c r="BQ292" s="45">
        <v>1</v>
      </c>
      <c r="BR292" s="45"/>
      <c r="BS292" s="45"/>
      <c r="BT292" s="45"/>
      <c r="BU292" s="45">
        <v>3</v>
      </c>
      <c r="BV292" s="45"/>
      <c r="BW292" s="45"/>
      <c r="BX292" s="45"/>
      <c r="BY292" s="45"/>
      <c r="BZ292" s="45"/>
      <c r="CA292" s="45">
        <v>1</v>
      </c>
      <c r="CB292" s="45"/>
      <c r="CC292" s="45"/>
      <c r="CD292" s="45"/>
      <c r="CE292" s="45"/>
      <c r="CF292" s="45"/>
      <c r="CG292" s="45"/>
      <c r="CH292" s="45"/>
      <c r="CI292" s="45"/>
      <c r="CJ292" s="45"/>
      <c r="CK292" s="45"/>
      <c r="CL292" s="45"/>
      <c r="CM292" s="31">
        <f t="shared" si="13"/>
        <v>0</v>
      </c>
      <c r="CN292" s="43"/>
      <c r="CP292" s="39">
        <f t="shared" si="14"/>
        <v>0</v>
      </c>
      <c r="CR292" s="43"/>
    </row>
    <row r="293" spans="1:96" ht="52.5" customHeight="1">
      <c r="A293" s="7">
        <v>287</v>
      </c>
      <c r="B293" s="8" t="s">
        <v>893</v>
      </c>
      <c r="C293" s="8" t="s">
        <v>896</v>
      </c>
      <c r="D293" s="9" t="s">
        <v>897</v>
      </c>
      <c r="E293" s="14" t="s">
        <v>59</v>
      </c>
      <c r="F293" s="32">
        <v>2.75</v>
      </c>
      <c r="G293" s="7">
        <v>23</v>
      </c>
      <c r="H293" s="31">
        <f t="shared" si="12"/>
        <v>3.3824999999999998</v>
      </c>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43"/>
      <c r="AO293" s="43"/>
      <c r="AP293" s="43"/>
      <c r="AQ293" s="45"/>
      <c r="AR293" s="43"/>
      <c r="AS293" s="48"/>
      <c r="AT293" s="50"/>
      <c r="AU293" s="50"/>
      <c r="AV293" s="50"/>
      <c r="AW293" s="50"/>
      <c r="AX293" s="50"/>
      <c r="AY293" s="50"/>
      <c r="AZ293" s="50"/>
      <c r="BA293" s="50"/>
      <c r="BB293" s="50"/>
      <c r="BC293" s="50"/>
      <c r="BD293" s="50"/>
      <c r="BE293" s="43"/>
      <c r="BF293" s="45"/>
      <c r="BG293" s="45"/>
      <c r="BH293" s="45"/>
      <c r="BI293" s="43"/>
      <c r="BJ293" s="45"/>
      <c r="BK293" s="45"/>
      <c r="BL293" s="43"/>
      <c r="BM293" s="45"/>
      <c r="BN293" s="45"/>
      <c r="BO293" s="45"/>
      <c r="BP293" s="43"/>
      <c r="BQ293" s="45"/>
      <c r="BR293" s="45"/>
      <c r="BS293" s="45"/>
      <c r="BT293" s="45"/>
      <c r="BU293" s="45"/>
      <c r="BV293" s="45"/>
      <c r="BW293" s="45"/>
      <c r="BX293" s="45"/>
      <c r="BY293" s="45"/>
      <c r="BZ293" s="45"/>
      <c r="CA293" s="45"/>
      <c r="CB293" s="45"/>
      <c r="CC293" s="45"/>
      <c r="CD293" s="45"/>
      <c r="CE293" s="45"/>
      <c r="CF293" s="45"/>
      <c r="CG293" s="45"/>
      <c r="CH293" s="45"/>
      <c r="CI293" s="45"/>
      <c r="CJ293" s="45"/>
      <c r="CK293" s="45"/>
      <c r="CL293" s="45"/>
      <c r="CM293" s="31">
        <f t="shared" si="13"/>
        <v>0</v>
      </c>
      <c r="CN293" s="43"/>
      <c r="CP293" s="39">
        <f t="shared" si="14"/>
        <v>0</v>
      </c>
      <c r="CR293" s="43"/>
    </row>
    <row r="294" spans="1:96" ht="105">
      <c r="A294" s="7">
        <v>288</v>
      </c>
      <c r="B294" s="8" t="s">
        <v>898</v>
      </c>
      <c r="C294" s="8" t="s">
        <v>899</v>
      </c>
      <c r="D294" s="9" t="s">
        <v>900</v>
      </c>
      <c r="E294" s="14" t="s">
        <v>59</v>
      </c>
      <c r="F294" s="32">
        <v>6.14</v>
      </c>
      <c r="G294" s="7">
        <v>23</v>
      </c>
      <c r="H294" s="31">
        <f t="shared" si="12"/>
        <v>7.5521999999999991</v>
      </c>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43"/>
      <c r="AO294" s="43"/>
      <c r="AP294" s="43"/>
      <c r="AQ294" s="45"/>
      <c r="AR294" s="43"/>
      <c r="AS294" s="48"/>
      <c r="AT294" s="50"/>
      <c r="AU294" s="50"/>
      <c r="AV294" s="50"/>
      <c r="AW294" s="50"/>
      <c r="AX294" s="50"/>
      <c r="AY294" s="50"/>
      <c r="AZ294" s="50"/>
      <c r="BA294" s="50"/>
      <c r="BB294" s="50"/>
      <c r="BC294" s="50"/>
      <c r="BD294" s="50"/>
      <c r="BE294" s="43"/>
      <c r="BF294" s="45"/>
      <c r="BG294" s="45"/>
      <c r="BH294" s="45"/>
      <c r="BI294" s="43"/>
      <c r="BJ294" s="45"/>
      <c r="BK294" s="45"/>
      <c r="BL294" s="43"/>
      <c r="BM294" s="45"/>
      <c r="BN294" s="45"/>
      <c r="BO294" s="45"/>
      <c r="BP294" s="43"/>
      <c r="BQ294" s="45"/>
      <c r="BR294" s="45"/>
      <c r="BS294" s="45"/>
      <c r="BT294" s="45"/>
      <c r="BU294" s="45"/>
      <c r="BV294" s="45"/>
      <c r="BW294" s="45">
        <v>1</v>
      </c>
      <c r="BX294" s="45"/>
      <c r="BY294" s="45"/>
      <c r="BZ294" s="45"/>
      <c r="CA294" s="45"/>
      <c r="CB294" s="45"/>
      <c r="CC294" s="45"/>
      <c r="CD294" s="45"/>
      <c r="CE294" s="45"/>
      <c r="CF294" s="45"/>
      <c r="CG294" s="45"/>
      <c r="CH294" s="45"/>
      <c r="CI294" s="45"/>
      <c r="CJ294" s="45"/>
      <c r="CK294" s="45"/>
      <c r="CL294" s="45"/>
      <c r="CM294" s="31">
        <f t="shared" si="13"/>
        <v>0</v>
      </c>
      <c r="CN294" s="43"/>
      <c r="CP294" s="39">
        <f t="shared" si="14"/>
        <v>0</v>
      </c>
      <c r="CR294" s="43"/>
    </row>
    <row r="295" spans="1:96" ht="105">
      <c r="A295" s="7">
        <v>289</v>
      </c>
      <c r="B295" s="8" t="s">
        <v>901</v>
      </c>
      <c r="C295" s="8" t="s">
        <v>902</v>
      </c>
      <c r="D295" s="9" t="s">
        <v>903</v>
      </c>
      <c r="E295" s="14" t="s">
        <v>256</v>
      </c>
      <c r="F295" s="32">
        <v>3.22</v>
      </c>
      <c r="G295" s="7">
        <v>23</v>
      </c>
      <c r="H295" s="31">
        <f t="shared" si="12"/>
        <v>3.9606000000000003</v>
      </c>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43"/>
      <c r="AO295" s="43"/>
      <c r="AP295" s="43"/>
      <c r="AQ295" s="45"/>
      <c r="AR295" s="43"/>
      <c r="AS295" s="48"/>
      <c r="AT295" s="50"/>
      <c r="AU295" s="50"/>
      <c r="AV295" s="50"/>
      <c r="AW295" s="50"/>
      <c r="AX295" s="50"/>
      <c r="AY295" s="50"/>
      <c r="AZ295" s="50"/>
      <c r="BA295" s="50"/>
      <c r="BB295" s="50"/>
      <c r="BC295" s="50"/>
      <c r="BD295" s="50"/>
      <c r="BE295" s="43"/>
      <c r="BF295" s="45"/>
      <c r="BG295" s="45"/>
      <c r="BH295" s="45"/>
      <c r="BI295" s="43"/>
      <c r="BJ295" s="45"/>
      <c r="BK295" s="45"/>
      <c r="BL295" s="43"/>
      <c r="BM295" s="45"/>
      <c r="BN295" s="45"/>
      <c r="BO295" s="45"/>
      <c r="BP295" s="43"/>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31">
        <f t="shared" si="13"/>
        <v>0</v>
      </c>
      <c r="CN295" s="43"/>
      <c r="CP295" s="39">
        <f t="shared" si="14"/>
        <v>0</v>
      </c>
      <c r="CR295" s="43"/>
    </row>
    <row r="296" spans="1:96" ht="60">
      <c r="A296" s="7">
        <v>290</v>
      </c>
      <c r="B296" s="8" t="s">
        <v>904</v>
      </c>
      <c r="C296" s="8" t="s">
        <v>905</v>
      </c>
      <c r="D296" s="9" t="s">
        <v>906</v>
      </c>
      <c r="E296" s="14" t="s">
        <v>218</v>
      </c>
      <c r="F296" s="32">
        <v>188.14</v>
      </c>
      <c r="G296" s="7">
        <v>23</v>
      </c>
      <c r="H296" s="31">
        <f t="shared" si="12"/>
        <v>231.41219999999998</v>
      </c>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43"/>
      <c r="AO296" s="43"/>
      <c r="AP296" s="43"/>
      <c r="AQ296" s="45"/>
      <c r="AR296" s="43"/>
      <c r="AS296" s="48"/>
      <c r="AT296" s="50"/>
      <c r="AU296" s="50"/>
      <c r="AV296" s="50"/>
      <c r="AW296" s="50"/>
      <c r="AX296" s="50"/>
      <c r="AY296" s="50"/>
      <c r="AZ296" s="50"/>
      <c r="BA296" s="50"/>
      <c r="BB296" s="50"/>
      <c r="BC296" s="50"/>
      <c r="BD296" s="50"/>
      <c r="BE296" s="43"/>
      <c r="BF296" s="45"/>
      <c r="BG296" s="45"/>
      <c r="BH296" s="45"/>
      <c r="BI296" s="43"/>
      <c r="BJ296" s="45"/>
      <c r="BK296" s="45"/>
      <c r="BL296" s="43"/>
      <c r="BM296" s="45"/>
      <c r="BN296" s="45"/>
      <c r="BO296" s="45"/>
      <c r="BP296" s="43"/>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31">
        <f t="shared" si="13"/>
        <v>0</v>
      </c>
      <c r="CN296" s="43"/>
      <c r="CP296" s="39">
        <f t="shared" si="14"/>
        <v>0</v>
      </c>
      <c r="CR296" s="43"/>
    </row>
    <row r="297" spans="1:96" ht="75">
      <c r="A297" s="7">
        <v>291</v>
      </c>
      <c r="B297" s="8" t="s">
        <v>907</v>
      </c>
      <c r="C297" s="8" t="s">
        <v>908</v>
      </c>
      <c r="D297" s="9" t="s">
        <v>909</v>
      </c>
      <c r="E297" s="14" t="s">
        <v>59</v>
      </c>
      <c r="F297" s="32">
        <v>14.32</v>
      </c>
      <c r="G297" s="7">
        <v>23</v>
      </c>
      <c r="H297" s="31">
        <f t="shared" si="12"/>
        <v>17.613600000000002</v>
      </c>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43"/>
      <c r="AO297" s="43"/>
      <c r="AP297" s="43"/>
      <c r="AQ297" s="45"/>
      <c r="AR297" s="43"/>
      <c r="AS297" s="48"/>
      <c r="AT297" s="50"/>
      <c r="AU297" s="50"/>
      <c r="AV297" s="50"/>
      <c r="AW297" s="50"/>
      <c r="AX297" s="50"/>
      <c r="AY297" s="50"/>
      <c r="AZ297" s="50"/>
      <c r="BA297" s="50"/>
      <c r="BB297" s="50"/>
      <c r="BC297" s="50"/>
      <c r="BD297" s="50"/>
      <c r="BE297" s="43"/>
      <c r="BF297" s="45"/>
      <c r="BG297" s="45"/>
      <c r="BH297" s="45"/>
      <c r="BI297" s="43"/>
      <c r="BJ297" s="45"/>
      <c r="BK297" s="45"/>
      <c r="BL297" s="43"/>
      <c r="BM297" s="45"/>
      <c r="BN297" s="45"/>
      <c r="BO297" s="45"/>
      <c r="BP297" s="43"/>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31">
        <f t="shared" si="13"/>
        <v>0</v>
      </c>
      <c r="CN297" s="43"/>
      <c r="CP297" s="39">
        <f t="shared" si="14"/>
        <v>0</v>
      </c>
      <c r="CR297" s="43"/>
    </row>
    <row r="298" spans="1:96" ht="60">
      <c r="A298" s="7">
        <v>292</v>
      </c>
      <c r="B298" s="8" t="s">
        <v>910</v>
      </c>
      <c r="C298" s="8" t="s">
        <v>911</v>
      </c>
      <c r="D298" s="9" t="s">
        <v>912</v>
      </c>
      <c r="E298" s="14" t="s">
        <v>87</v>
      </c>
      <c r="F298" s="32">
        <v>0.51</v>
      </c>
      <c r="G298" s="7">
        <v>23</v>
      </c>
      <c r="H298" s="31">
        <f t="shared" si="12"/>
        <v>0.62729999999999997</v>
      </c>
      <c r="I298" s="7"/>
      <c r="J298" s="7"/>
      <c r="K298" s="7"/>
      <c r="L298" s="7"/>
      <c r="M298" s="7"/>
      <c r="N298" s="7"/>
      <c r="O298" s="7"/>
      <c r="P298" s="7"/>
      <c r="Q298" s="7"/>
      <c r="R298" s="7"/>
      <c r="S298" s="7"/>
      <c r="T298" s="7"/>
      <c r="U298" s="7"/>
      <c r="V298" s="7"/>
      <c r="W298" s="7"/>
      <c r="X298" s="7"/>
      <c r="Y298" s="7"/>
      <c r="Z298" s="7"/>
      <c r="AA298" s="7"/>
      <c r="AB298" s="7"/>
      <c r="AC298" s="7"/>
      <c r="AD298" s="7"/>
      <c r="AE298" s="7">
        <v>6</v>
      </c>
      <c r="AF298" s="7"/>
      <c r="AG298" s="7"/>
      <c r="AH298" s="7"/>
      <c r="AI298" s="7"/>
      <c r="AJ298" s="7"/>
      <c r="AK298" s="7"/>
      <c r="AL298" s="7"/>
      <c r="AM298" s="7"/>
      <c r="AN298" s="43"/>
      <c r="AO298" s="43"/>
      <c r="AP298" s="43"/>
      <c r="AQ298" s="45"/>
      <c r="AR298" s="43"/>
      <c r="AS298" s="48"/>
      <c r="AT298" s="50"/>
      <c r="AU298" s="50"/>
      <c r="AV298" s="50"/>
      <c r="AW298" s="50"/>
      <c r="AX298" s="50"/>
      <c r="AY298" s="50"/>
      <c r="AZ298" s="50"/>
      <c r="BA298" s="50">
        <v>10</v>
      </c>
      <c r="BB298" s="50"/>
      <c r="BC298" s="50"/>
      <c r="BD298" s="50"/>
      <c r="BE298" s="43"/>
      <c r="BF298" s="45"/>
      <c r="BG298" s="45"/>
      <c r="BH298" s="45"/>
      <c r="BI298" s="43"/>
      <c r="BJ298" s="45"/>
      <c r="BK298" s="45"/>
      <c r="BL298" s="43"/>
      <c r="BM298" s="45"/>
      <c r="BN298" s="45"/>
      <c r="BO298" s="45"/>
      <c r="BP298" s="43"/>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31">
        <f t="shared" si="13"/>
        <v>0</v>
      </c>
      <c r="CN298" s="43"/>
      <c r="CP298" s="39"/>
      <c r="CR298" s="43"/>
    </row>
    <row r="299" spans="1:96" ht="60">
      <c r="A299" s="7">
        <v>293</v>
      </c>
      <c r="B299" s="8" t="s">
        <v>910</v>
      </c>
      <c r="C299" s="8" t="s">
        <v>913</v>
      </c>
      <c r="D299" s="9" t="s">
        <v>914</v>
      </c>
      <c r="E299" s="14" t="s">
        <v>87</v>
      </c>
      <c r="F299" s="32">
        <v>0.46</v>
      </c>
      <c r="G299" s="7">
        <v>23</v>
      </c>
      <c r="H299" s="31">
        <f t="shared" si="12"/>
        <v>0.56579999999999997</v>
      </c>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43"/>
      <c r="AO299" s="43"/>
      <c r="AP299" s="43"/>
      <c r="AQ299" s="45"/>
      <c r="AR299" s="43"/>
      <c r="AS299" s="48"/>
      <c r="AT299" s="50"/>
      <c r="AU299" s="50"/>
      <c r="AV299" s="50"/>
      <c r="AW299" s="50"/>
      <c r="AX299" s="50"/>
      <c r="AY299" s="50"/>
      <c r="AZ299" s="50"/>
      <c r="BA299" s="50"/>
      <c r="BB299" s="50"/>
      <c r="BC299" s="50"/>
      <c r="BD299" s="50"/>
      <c r="BE299" s="43"/>
      <c r="BF299" s="45"/>
      <c r="BG299" s="45"/>
      <c r="BH299" s="45"/>
      <c r="BI299" s="43"/>
      <c r="BJ299" s="45"/>
      <c r="BK299" s="45"/>
      <c r="BL299" s="43"/>
      <c r="BM299" s="45"/>
      <c r="BN299" s="45"/>
      <c r="BO299" s="45"/>
      <c r="BP299" s="43"/>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31">
        <f t="shared" si="13"/>
        <v>0</v>
      </c>
      <c r="CN299" s="43"/>
      <c r="CP299" s="39">
        <f t="shared" si="14"/>
        <v>0</v>
      </c>
      <c r="CR299" s="43"/>
    </row>
    <row r="300" spans="1:96" ht="165">
      <c r="A300" s="7">
        <v>294</v>
      </c>
      <c r="B300" s="8" t="s">
        <v>915</v>
      </c>
      <c r="C300" s="8" t="s">
        <v>916</v>
      </c>
      <c r="D300" s="9" t="s">
        <v>1038</v>
      </c>
      <c r="E300" s="14" t="s">
        <v>59</v>
      </c>
      <c r="F300" s="32">
        <v>4.75</v>
      </c>
      <c r="G300" s="7">
        <v>23</v>
      </c>
      <c r="H300" s="31">
        <f t="shared" si="12"/>
        <v>5.8425000000000002</v>
      </c>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43"/>
      <c r="AO300" s="43"/>
      <c r="AP300" s="43"/>
      <c r="AQ300" s="45"/>
      <c r="AR300" s="43"/>
      <c r="AS300" s="48"/>
      <c r="AT300" s="50">
        <v>12</v>
      </c>
      <c r="AU300" s="50"/>
      <c r="AV300" s="50"/>
      <c r="AW300" s="50"/>
      <c r="AX300" s="50"/>
      <c r="AY300" s="50"/>
      <c r="AZ300" s="50"/>
      <c r="BA300" s="50"/>
      <c r="BB300" s="50"/>
      <c r="BC300" s="50"/>
      <c r="BD300" s="50"/>
      <c r="BE300" s="43"/>
      <c r="BF300" s="45"/>
      <c r="BG300" s="45"/>
      <c r="BH300" s="45"/>
      <c r="BI300" s="43"/>
      <c r="BJ300" s="45"/>
      <c r="BK300" s="45"/>
      <c r="BL300" s="43"/>
      <c r="BM300" s="45"/>
      <c r="BN300" s="45"/>
      <c r="BO300" s="45"/>
      <c r="BP300" s="43"/>
      <c r="BQ300" s="45"/>
      <c r="BR300" s="45"/>
      <c r="BS300" s="45"/>
      <c r="BT300" s="45"/>
      <c r="BU300" s="45"/>
      <c r="BV300" s="45"/>
      <c r="BW300" s="45"/>
      <c r="BX300" s="45"/>
      <c r="BY300" s="45"/>
      <c r="BZ300" s="45"/>
      <c r="CA300" s="45"/>
      <c r="CB300" s="45"/>
      <c r="CC300" s="45"/>
      <c r="CD300" s="45"/>
      <c r="CE300" s="45"/>
      <c r="CF300" s="45"/>
      <c r="CG300" s="45"/>
      <c r="CH300" s="45"/>
      <c r="CI300" s="45"/>
      <c r="CJ300" s="45"/>
      <c r="CK300" s="45"/>
      <c r="CL300" s="45"/>
      <c r="CM300" s="31">
        <f t="shared" si="13"/>
        <v>0</v>
      </c>
      <c r="CN300" s="43"/>
      <c r="CP300" s="39">
        <f t="shared" si="14"/>
        <v>0</v>
      </c>
      <c r="CR300" s="43"/>
    </row>
    <row r="301" spans="1:96" ht="75">
      <c r="A301" s="7">
        <v>295</v>
      </c>
      <c r="B301" s="8" t="s">
        <v>917</v>
      </c>
      <c r="C301" s="8" t="s">
        <v>918</v>
      </c>
      <c r="D301" s="9" t="s">
        <v>919</v>
      </c>
      <c r="E301" s="14" t="s">
        <v>59</v>
      </c>
      <c r="F301" s="32">
        <v>4.75</v>
      </c>
      <c r="G301" s="7">
        <v>23</v>
      </c>
      <c r="H301" s="31">
        <f t="shared" si="12"/>
        <v>5.8425000000000002</v>
      </c>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43"/>
      <c r="AO301" s="43"/>
      <c r="AP301" s="43"/>
      <c r="AQ301" s="45"/>
      <c r="AR301" s="43"/>
      <c r="AS301" s="48"/>
      <c r="AT301" s="50"/>
      <c r="AU301" s="50"/>
      <c r="AV301" s="50"/>
      <c r="AW301" s="50"/>
      <c r="AX301" s="50"/>
      <c r="AY301" s="50"/>
      <c r="AZ301" s="50"/>
      <c r="BA301" s="50"/>
      <c r="BB301" s="50"/>
      <c r="BC301" s="50"/>
      <c r="BD301" s="50"/>
      <c r="BE301" s="43"/>
      <c r="BF301" s="45"/>
      <c r="BG301" s="45"/>
      <c r="BH301" s="45"/>
      <c r="BI301" s="43">
        <v>5</v>
      </c>
      <c r="BJ301" s="45"/>
      <c r="BK301" s="45"/>
      <c r="BL301" s="43"/>
      <c r="BM301" s="45"/>
      <c r="BN301" s="45"/>
      <c r="BO301" s="45"/>
      <c r="BP301" s="43"/>
      <c r="BQ301" s="45"/>
      <c r="BR301" s="45"/>
      <c r="BS301" s="45"/>
      <c r="BT301" s="45"/>
      <c r="BU301" s="45"/>
      <c r="BV301" s="45"/>
      <c r="BW301" s="45"/>
      <c r="BX301" s="45"/>
      <c r="BY301" s="45"/>
      <c r="BZ301" s="45"/>
      <c r="CA301" s="45"/>
      <c r="CB301" s="45"/>
      <c r="CC301" s="45"/>
      <c r="CD301" s="45"/>
      <c r="CE301" s="45"/>
      <c r="CF301" s="45"/>
      <c r="CG301" s="45"/>
      <c r="CH301" s="45"/>
      <c r="CI301" s="45"/>
      <c r="CJ301" s="45"/>
      <c r="CK301" s="45"/>
      <c r="CL301" s="45"/>
      <c r="CM301" s="31">
        <f t="shared" si="13"/>
        <v>0</v>
      </c>
      <c r="CN301" s="43"/>
      <c r="CP301" s="39">
        <f t="shared" si="14"/>
        <v>0</v>
      </c>
      <c r="CR301" s="43"/>
    </row>
    <row r="302" spans="1:96" ht="138" customHeight="1">
      <c r="A302" s="7">
        <v>296</v>
      </c>
      <c r="B302" s="8" t="s">
        <v>917</v>
      </c>
      <c r="C302" s="8" t="s">
        <v>920</v>
      </c>
      <c r="D302" s="9" t="s">
        <v>921</v>
      </c>
      <c r="E302" s="14" t="s">
        <v>922</v>
      </c>
      <c r="F302" s="32">
        <v>7.46</v>
      </c>
      <c r="G302" s="7">
        <v>23</v>
      </c>
      <c r="H302" s="31">
        <f t="shared" si="12"/>
        <v>9.1758000000000006</v>
      </c>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43"/>
      <c r="AO302" s="43"/>
      <c r="AP302" s="43"/>
      <c r="AQ302" s="45"/>
      <c r="AR302" s="43"/>
      <c r="AS302" s="48"/>
      <c r="AT302" s="50"/>
      <c r="AU302" s="50"/>
      <c r="AV302" s="50"/>
      <c r="AW302" s="50"/>
      <c r="AX302" s="50"/>
      <c r="AY302" s="50"/>
      <c r="AZ302" s="50"/>
      <c r="BA302" s="50"/>
      <c r="BB302" s="50"/>
      <c r="BC302" s="50"/>
      <c r="BD302" s="50"/>
      <c r="BE302" s="43"/>
      <c r="BF302" s="45"/>
      <c r="BG302" s="45"/>
      <c r="BH302" s="45"/>
      <c r="BI302" s="43"/>
      <c r="BJ302" s="45"/>
      <c r="BK302" s="45"/>
      <c r="BL302" s="43"/>
      <c r="BM302" s="45"/>
      <c r="BN302" s="45"/>
      <c r="BO302" s="45"/>
      <c r="BP302" s="43"/>
      <c r="BQ302" s="45"/>
      <c r="BR302" s="45"/>
      <c r="BS302" s="45"/>
      <c r="BT302" s="45"/>
      <c r="BU302" s="45"/>
      <c r="BV302" s="45"/>
      <c r="BW302" s="45"/>
      <c r="BX302" s="45"/>
      <c r="BY302" s="45"/>
      <c r="BZ302" s="45"/>
      <c r="CA302" s="45"/>
      <c r="CB302" s="45"/>
      <c r="CC302" s="45"/>
      <c r="CD302" s="45"/>
      <c r="CE302" s="45"/>
      <c r="CF302" s="45"/>
      <c r="CG302" s="45"/>
      <c r="CH302" s="45"/>
      <c r="CI302" s="45"/>
      <c r="CJ302" s="45"/>
      <c r="CK302" s="45"/>
      <c r="CL302" s="45"/>
      <c r="CM302" s="31">
        <f t="shared" si="13"/>
        <v>0</v>
      </c>
      <c r="CN302" s="43"/>
      <c r="CP302" s="39">
        <f t="shared" si="14"/>
        <v>0</v>
      </c>
      <c r="CR302" s="43"/>
    </row>
    <row r="303" spans="1:96" ht="75">
      <c r="A303" s="7">
        <v>297</v>
      </c>
      <c r="B303" s="8" t="s">
        <v>923</v>
      </c>
      <c r="C303" s="8" t="s">
        <v>924</v>
      </c>
      <c r="D303" s="9" t="s">
        <v>925</v>
      </c>
      <c r="E303" s="14" t="s">
        <v>926</v>
      </c>
      <c r="F303" s="32">
        <v>5.33</v>
      </c>
      <c r="G303" s="7">
        <v>23</v>
      </c>
      <c r="H303" s="31">
        <f t="shared" si="12"/>
        <v>6.5559000000000003</v>
      </c>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43"/>
      <c r="AO303" s="43"/>
      <c r="AP303" s="43"/>
      <c r="AQ303" s="45"/>
      <c r="AR303" s="43"/>
      <c r="AS303" s="48"/>
      <c r="AT303" s="50"/>
      <c r="AU303" s="50"/>
      <c r="AV303" s="50"/>
      <c r="AW303" s="50"/>
      <c r="AX303" s="50"/>
      <c r="AY303" s="50"/>
      <c r="AZ303" s="50"/>
      <c r="BA303" s="50"/>
      <c r="BB303" s="50"/>
      <c r="BC303" s="50"/>
      <c r="BD303" s="50"/>
      <c r="BE303" s="43"/>
      <c r="BF303" s="45"/>
      <c r="BG303" s="45"/>
      <c r="BH303" s="45"/>
      <c r="BI303" s="43"/>
      <c r="BJ303" s="45"/>
      <c r="BK303" s="45"/>
      <c r="BL303" s="43"/>
      <c r="BM303" s="45"/>
      <c r="BN303" s="45"/>
      <c r="BO303" s="45"/>
      <c r="BP303" s="43"/>
      <c r="BQ303" s="45"/>
      <c r="BR303" s="45"/>
      <c r="BS303" s="45"/>
      <c r="BT303" s="45"/>
      <c r="BU303" s="45"/>
      <c r="BV303" s="45"/>
      <c r="BW303" s="45"/>
      <c r="BX303" s="45"/>
      <c r="BY303" s="45"/>
      <c r="BZ303" s="45"/>
      <c r="CA303" s="45"/>
      <c r="CB303" s="45"/>
      <c r="CC303" s="45"/>
      <c r="CD303" s="45"/>
      <c r="CE303" s="45"/>
      <c r="CF303" s="45"/>
      <c r="CG303" s="45"/>
      <c r="CH303" s="45"/>
      <c r="CI303" s="45"/>
      <c r="CJ303" s="45"/>
      <c r="CK303" s="45"/>
      <c r="CL303" s="45"/>
      <c r="CM303" s="31">
        <f t="shared" si="13"/>
        <v>0</v>
      </c>
      <c r="CN303" s="43"/>
      <c r="CP303" s="39">
        <f t="shared" si="14"/>
        <v>0</v>
      </c>
      <c r="CR303" s="43"/>
    </row>
    <row r="304" spans="1:96" ht="115.5" customHeight="1">
      <c r="A304" s="7">
        <v>298</v>
      </c>
      <c r="B304" s="8" t="s">
        <v>927</v>
      </c>
      <c r="C304" s="8" t="s">
        <v>928</v>
      </c>
      <c r="D304" s="9" t="s">
        <v>929</v>
      </c>
      <c r="E304" s="14" t="s">
        <v>59</v>
      </c>
      <c r="F304" s="32">
        <v>14.12</v>
      </c>
      <c r="G304" s="7">
        <v>23</v>
      </c>
      <c r="H304" s="31">
        <f t="shared" si="12"/>
        <v>17.367599999999999</v>
      </c>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43"/>
      <c r="AO304" s="43"/>
      <c r="AP304" s="43"/>
      <c r="AQ304" s="45"/>
      <c r="AR304" s="43"/>
      <c r="AS304" s="48"/>
      <c r="AT304" s="50"/>
      <c r="AU304" s="50"/>
      <c r="AV304" s="50"/>
      <c r="AW304" s="50"/>
      <c r="AX304" s="50"/>
      <c r="AY304" s="50"/>
      <c r="AZ304" s="50"/>
      <c r="BA304" s="50"/>
      <c r="BB304" s="50"/>
      <c r="BC304" s="50"/>
      <c r="BD304" s="50"/>
      <c r="BE304" s="43">
        <v>10</v>
      </c>
      <c r="BF304" s="45"/>
      <c r="BG304" s="45"/>
      <c r="BH304" s="45"/>
      <c r="BI304" s="43"/>
      <c r="BJ304" s="45"/>
      <c r="BK304" s="45"/>
      <c r="BL304" s="43"/>
      <c r="BM304" s="45"/>
      <c r="BN304" s="45"/>
      <c r="BO304" s="45"/>
      <c r="BP304" s="43"/>
      <c r="BQ304" s="45"/>
      <c r="BR304" s="45"/>
      <c r="BS304" s="45"/>
      <c r="BT304" s="45"/>
      <c r="BU304" s="45"/>
      <c r="BV304" s="45"/>
      <c r="BW304" s="45"/>
      <c r="BX304" s="45"/>
      <c r="BY304" s="45"/>
      <c r="BZ304" s="45"/>
      <c r="CA304" s="45"/>
      <c r="CB304" s="45"/>
      <c r="CC304" s="45"/>
      <c r="CD304" s="45"/>
      <c r="CE304" s="45"/>
      <c r="CF304" s="45"/>
      <c r="CG304" s="45"/>
      <c r="CH304" s="45"/>
      <c r="CI304" s="45"/>
      <c r="CJ304" s="45"/>
      <c r="CK304" s="45"/>
      <c r="CL304" s="45"/>
      <c r="CM304" s="31">
        <f t="shared" si="13"/>
        <v>0</v>
      </c>
      <c r="CN304" s="43"/>
      <c r="CP304" s="39">
        <f t="shared" si="14"/>
        <v>0</v>
      </c>
      <c r="CR304" s="43"/>
    </row>
    <row r="305" spans="1:96" ht="129" customHeight="1">
      <c r="A305" s="7">
        <v>299</v>
      </c>
      <c r="B305" s="8" t="s">
        <v>927</v>
      </c>
      <c r="C305" s="8" t="s">
        <v>930</v>
      </c>
      <c r="D305" s="9" t="s">
        <v>931</v>
      </c>
      <c r="E305" s="14" t="s">
        <v>59</v>
      </c>
      <c r="F305" s="32">
        <v>9.33</v>
      </c>
      <c r="G305" s="7">
        <v>23</v>
      </c>
      <c r="H305" s="31">
        <f t="shared" si="12"/>
        <v>11.475899999999999</v>
      </c>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43"/>
      <c r="AO305" s="43"/>
      <c r="AP305" s="43"/>
      <c r="AQ305" s="45"/>
      <c r="AR305" s="43"/>
      <c r="AS305" s="48"/>
      <c r="AT305" s="50"/>
      <c r="AU305" s="50"/>
      <c r="AV305" s="50"/>
      <c r="AW305" s="50"/>
      <c r="AX305" s="50"/>
      <c r="AY305" s="50"/>
      <c r="AZ305" s="50"/>
      <c r="BA305" s="50"/>
      <c r="BB305" s="50"/>
      <c r="BC305" s="50"/>
      <c r="BD305" s="50"/>
      <c r="BE305" s="43">
        <v>10</v>
      </c>
      <c r="BF305" s="45"/>
      <c r="BG305" s="45"/>
      <c r="BH305" s="45"/>
      <c r="BI305" s="43"/>
      <c r="BJ305" s="45"/>
      <c r="BK305" s="45"/>
      <c r="BL305" s="43"/>
      <c r="BM305" s="45"/>
      <c r="BN305" s="45"/>
      <c r="BO305" s="45">
        <v>1</v>
      </c>
      <c r="BP305" s="43"/>
      <c r="BQ305" s="45"/>
      <c r="BR305" s="45"/>
      <c r="BS305" s="45"/>
      <c r="BT305" s="45"/>
      <c r="BU305" s="45"/>
      <c r="BV305" s="45"/>
      <c r="BW305" s="45"/>
      <c r="BX305" s="45"/>
      <c r="BY305" s="45"/>
      <c r="BZ305" s="45"/>
      <c r="CA305" s="45"/>
      <c r="CB305" s="45"/>
      <c r="CC305" s="45"/>
      <c r="CD305" s="45"/>
      <c r="CE305" s="45"/>
      <c r="CF305" s="45"/>
      <c r="CG305" s="45"/>
      <c r="CH305" s="45"/>
      <c r="CI305" s="45"/>
      <c r="CJ305" s="45"/>
      <c r="CK305" s="45"/>
      <c r="CL305" s="45"/>
      <c r="CM305" s="31">
        <f t="shared" si="13"/>
        <v>0</v>
      </c>
      <c r="CN305" s="43"/>
      <c r="CP305" s="39">
        <f t="shared" si="14"/>
        <v>0</v>
      </c>
      <c r="CR305" s="43"/>
    </row>
    <row r="306" spans="1:96" ht="143.25" customHeight="1">
      <c r="A306" s="7">
        <v>300</v>
      </c>
      <c r="B306" s="8" t="s">
        <v>927</v>
      </c>
      <c r="C306" s="8" t="s">
        <v>932</v>
      </c>
      <c r="D306" s="9" t="s">
        <v>933</v>
      </c>
      <c r="E306" s="14" t="s">
        <v>59</v>
      </c>
      <c r="F306" s="32">
        <v>15.6</v>
      </c>
      <c r="G306" s="7">
        <v>23</v>
      </c>
      <c r="H306" s="31">
        <f t="shared" si="12"/>
        <v>19.187999999999999</v>
      </c>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43"/>
      <c r="AO306" s="43"/>
      <c r="AP306" s="43"/>
      <c r="AQ306" s="45"/>
      <c r="AR306" s="43"/>
      <c r="AS306" s="48"/>
      <c r="AT306" s="50"/>
      <c r="AU306" s="50"/>
      <c r="AV306" s="50"/>
      <c r="AW306" s="50"/>
      <c r="AX306" s="50"/>
      <c r="AY306" s="50"/>
      <c r="AZ306" s="50"/>
      <c r="BA306" s="50"/>
      <c r="BB306" s="50"/>
      <c r="BC306" s="50"/>
      <c r="BD306" s="50"/>
      <c r="BE306" s="43"/>
      <c r="BF306" s="45"/>
      <c r="BG306" s="45"/>
      <c r="BH306" s="45"/>
      <c r="BI306" s="43"/>
      <c r="BJ306" s="45"/>
      <c r="BK306" s="45"/>
      <c r="BL306" s="43"/>
      <c r="BM306" s="45"/>
      <c r="BN306" s="45"/>
      <c r="BO306" s="45"/>
      <c r="BP306" s="43"/>
      <c r="BQ306" s="45"/>
      <c r="BR306" s="45"/>
      <c r="BS306" s="45"/>
      <c r="BT306" s="45"/>
      <c r="BU306" s="45"/>
      <c r="BV306" s="45"/>
      <c r="BW306" s="45"/>
      <c r="BX306" s="45"/>
      <c r="BY306" s="45"/>
      <c r="BZ306" s="45"/>
      <c r="CA306" s="45"/>
      <c r="CB306" s="45"/>
      <c r="CC306" s="45"/>
      <c r="CD306" s="45"/>
      <c r="CE306" s="45"/>
      <c r="CF306" s="45"/>
      <c r="CG306" s="45"/>
      <c r="CH306" s="45"/>
      <c r="CI306" s="45"/>
      <c r="CJ306" s="45"/>
      <c r="CK306" s="45"/>
      <c r="CL306" s="45"/>
      <c r="CM306" s="31">
        <f t="shared" si="13"/>
        <v>0</v>
      </c>
      <c r="CN306" s="43"/>
      <c r="CP306" s="39">
        <f t="shared" si="14"/>
        <v>0</v>
      </c>
      <c r="CR306" s="43"/>
    </row>
    <row r="307" spans="1:96" ht="109.5" customHeight="1">
      <c r="A307" s="7">
        <v>301</v>
      </c>
      <c r="B307" s="8" t="s">
        <v>927</v>
      </c>
      <c r="C307" s="8" t="s">
        <v>934</v>
      </c>
      <c r="D307" s="9" t="s">
        <v>935</v>
      </c>
      <c r="E307" s="14" t="s">
        <v>59</v>
      </c>
      <c r="F307" s="32">
        <v>7.13</v>
      </c>
      <c r="G307" s="7">
        <v>23</v>
      </c>
      <c r="H307" s="31">
        <f t="shared" si="12"/>
        <v>8.7698999999999998</v>
      </c>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43"/>
      <c r="AO307" s="43"/>
      <c r="AP307" s="43"/>
      <c r="AQ307" s="45"/>
      <c r="AR307" s="43"/>
      <c r="AS307" s="48"/>
      <c r="AT307" s="50"/>
      <c r="AU307" s="50"/>
      <c r="AV307" s="50"/>
      <c r="AW307" s="50"/>
      <c r="AX307" s="50"/>
      <c r="AY307" s="50"/>
      <c r="AZ307" s="50"/>
      <c r="BA307" s="50"/>
      <c r="BB307" s="50"/>
      <c r="BC307" s="50"/>
      <c r="BD307" s="50"/>
      <c r="BE307" s="43"/>
      <c r="BF307" s="45"/>
      <c r="BG307" s="45"/>
      <c r="BH307" s="45"/>
      <c r="BI307" s="43"/>
      <c r="BJ307" s="45"/>
      <c r="BK307" s="45"/>
      <c r="BL307" s="43"/>
      <c r="BM307" s="45"/>
      <c r="BN307" s="45"/>
      <c r="BO307" s="45"/>
      <c r="BP307" s="43"/>
      <c r="BQ307" s="45">
        <v>1</v>
      </c>
      <c r="BR307" s="45"/>
      <c r="BS307" s="45">
        <v>15</v>
      </c>
      <c r="BT307" s="45"/>
      <c r="BU307" s="45"/>
      <c r="BV307" s="45"/>
      <c r="BW307" s="45"/>
      <c r="BX307" s="45"/>
      <c r="BY307" s="45"/>
      <c r="BZ307" s="45"/>
      <c r="CA307" s="45"/>
      <c r="CB307" s="45"/>
      <c r="CC307" s="45"/>
      <c r="CD307" s="45"/>
      <c r="CE307" s="45"/>
      <c r="CF307" s="45"/>
      <c r="CG307" s="45"/>
      <c r="CH307" s="45"/>
      <c r="CI307" s="45"/>
      <c r="CJ307" s="45"/>
      <c r="CK307" s="45"/>
      <c r="CL307" s="45"/>
      <c r="CM307" s="31">
        <f t="shared" si="13"/>
        <v>0</v>
      </c>
      <c r="CN307" s="43"/>
      <c r="CP307" s="39">
        <f t="shared" si="14"/>
        <v>0</v>
      </c>
      <c r="CR307" s="43"/>
    </row>
    <row r="308" spans="1:96" ht="66.75" customHeight="1">
      <c r="A308" s="7">
        <v>302</v>
      </c>
      <c r="B308" s="8" t="s">
        <v>927</v>
      </c>
      <c r="C308" s="8" t="s">
        <v>936</v>
      </c>
      <c r="D308" s="9" t="s">
        <v>937</v>
      </c>
      <c r="E308" s="14" t="s">
        <v>59</v>
      </c>
      <c r="F308" s="32">
        <v>22.43</v>
      </c>
      <c r="G308" s="7">
        <v>23</v>
      </c>
      <c r="H308" s="31">
        <f t="shared" si="12"/>
        <v>27.588899999999999</v>
      </c>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43">
        <v>1</v>
      </c>
      <c r="AO308" s="43"/>
      <c r="AP308" s="43"/>
      <c r="AQ308" s="45"/>
      <c r="AR308" s="43"/>
      <c r="AS308" s="48"/>
      <c r="AT308" s="50"/>
      <c r="AU308" s="50"/>
      <c r="AV308" s="50"/>
      <c r="AW308" s="50"/>
      <c r="AX308" s="50"/>
      <c r="AY308" s="50"/>
      <c r="AZ308" s="50"/>
      <c r="BA308" s="50"/>
      <c r="BB308" s="50"/>
      <c r="BC308" s="50"/>
      <c r="BD308" s="50"/>
      <c r="BE308" s="43">
        <v>10</v>
      </c>
      <c r="BF308" s="45"/>
      <c r="BG308" s="45"/>
      <c r="BH308" s="45"/>
      <c r="BI308" s="43">
        <v>10</v>
      </c>
      <c r="BJ308" s="45"/>
      <c r="BK308" s="45"/>
      <c r="BL308" s="43"/>
      <c r="BM308" s="45"/>
      <c r="BN308" s="45"/>
      <c r="BO308" s="45"/>
      <c r="BP308" s="43"/>
      <c r="BQ308" s="45"/>
      <c r="BR308" s="45">
        <v>1</v>
      </c>
      <c r="BS308" s="45"/>
      <c r="BT308" s="45"/>
      <c r="BU308" s="45"/>
      <c r="BV308" s="45"/>
      <c r="BW308" s="45"/>
      <c r="BX308" s="45"/>
      <c r="BY308" s="45"/>
      <c r="BZ308" s="45"/>
      <c r="CA308" s="45"/>
      <c r="CB308" s="45"/>
      <c r="CC308" s="45"/>
      <c r="CD308" s="45"/>
      <c r="CE308" s="45"/>
      <c r="CF308" s="45"/>
      <c r="CG308" s="45"/>
      <c r="CH308" s="45"/>
      <c r="CI308" s="45"/>
      <c r="CJ308" s="45"/>
      <c r="CK308" s="45"/>
      <c r="CL308" s="45"/>
      <c r="CM308" s="31">
        <f t="shared" si="13"/>
        <v>0</v>
      </c>
      <c r="CN308" s="43"/>
      <c r="CP308" s="39">
        <f t="shared" si="14"/>
        <v>0</v>
      </c>
      <c r="CR308" s="43"/>
    </row>
    <row r="309" spans="1:96" ht="63" customHeight="1">
      <c r="A309" s="7">
        <v>303</v>
      </c>
      <c r="B309" s="8" t="s">
        <v>927</v>
      </c>
      <c r="C309" s="8" t="s">
        <v>938</v>
      </c>
      <c r="D309" s="9" t="s">
        <v>939</v>
      </c>
      <c r="E309" s="14" t="s">
        <v>59</v>
      </c>
      <c r="F309" s="32">
        <v>5.94</v>
      </c>
      <c r="G309" s="7">
        <v>23</v>
      </c>
      <c r="H309" s="31">
        <f t="shared" si="12"/>
        <v>7.3062000000000005</v>
      </c>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43"/>
      <c r="AO309" s="43"/>
      <c r="AP309" s="43"/>
      <c r="AQ309" s="45"/>
      <c r="AR309" s="43"/>
      <c r="AS309" s="48"/>
      <c r="AT309" s="50"/>
      <c r="AU309" s="50"/>
      <c r="AV309" s="50"/>
      <c r="AW309" s="50"/>
      <c r="AX309" s="50"/>
      <c r="AY309" s="50"/>
      <c r="AZ309" s="50"/>
      <c r="BA309" s="50"/>
      <c r="BB309" s="50"/>
      <c r="BC309" s="50"/>
      <c r="BD309" s="50"/>
      <c r="BE309" s="43"/>
      <c r="BF309" s="45"/>
      <c r="BG309" s="45"/>
      <c r="BH309" s="45"/>
      <c r="BI309" s="43"/>
      <c r="BJ309" s="45"/>
      <c r="BK309" s="45"/>
      <c r="BL309" s="43"/>
      <c r="BM309" s="45"/>
      <c r="BN309" s="45"/>
      <c r="BO309" s="45"/>
      <c r="BP309" s="43"/>
      <c r="BQ309" s="45"/>
      <c r="BR309" s="45"/>
      <c r="BS309" s="45"/>
      <c r="BT309" s="45"/>
      <c r="BU309" s="45"/>
      <c r="BV309" s="45"/>
      <c r="BW309" s="45"/>
      <c r="BX309" s="45"/>
      <c r="BY309" s="45"/>
      <c r="BZ309" s="45"/>
      <c r="CA309" s="45"/>
      <c r="CB309" s="45"/>
      <c r="CC309" s="45"/>
      <c r="CD309" s="45"/>
      <c r="CE309" s="45"/>
      <c r="CF309" s="45"/>
      <c r="CG309" s="45"/>
      <c r="CH309" s="45"/>
      <c r="CI309" s="45"/>
      <c r="CJ309" s="45"/>
      <c r="CK309" s="45"/>
      <c r="CL309" s="45"/>
      <c r="CM309" s="31">
        <f t="shared" si="13"/>
        <v>0</v>
      </c>
      <c r="CN309" s="43"/>
      <c r="CP309" s="39">
        <f t="shared" si="14"/>
        <v>0</v>
      </c>
      <c r="CR309" s="43"/>
    </row>
    <row r="310" spans="1:96" ht="120">
      <c r="A310" s="7"/>
      <c r="B310" s="10" t="s">
        <v>927</v>
      </c>
      <c r="C310" s="10" t="s">
        <v>940</v>
      </c>
      <c r="D310" s="11"/>
      <c r="E310" s="19" t="s">
        <v>59</v>
      </c>
      <c r="F310" s="33">
        <v>0</v>
      </c>
      <c r="G310" s="12">
        <v>23</v>
      </c>
      <c r="H310" s="31">
        <f t="shared" si="12"/>
        <v>0</v>
      </c>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43"/>
      <c r="AO310" s="43"/>
      <c r="AP310" s="43"/>
      <c r="AQ310" s="45"/>
      <c r="AR310" s="43"/>
      <c r="AS310" s="48"/>
      <c r="AT310" s="50"/>
      <c r="AU310" s="50"/>
      <c r="AV310" s="50"/>
      <c r="AW310" s="50"/>
      <c r="AX310" s="50"/>
      <c r="AY310" s="50"/>
      <c r="AZ310" s="50"/>
      <c r="BA310" s="50"/>
      <c r="BB310" s="50"/>
      <c r="BC310" s="50"/>
      <c r="BD310" s="50"/>
      <c r="BE310" s="43"/>
      <c r="BF310" s="45"/>
      <c r="BG310" s="45"/>
      <c r="BH310" s="45"/>
      <c r="BI310" s="43"/>
      <c r="BJ310" s="45"/>
      <c r="BK310" s="45"/>
      <c r="BL310" s="43"/>
      <c r="BM310" s="45"/>
      <c r="BN310" s="45"/>
      <c r="BO310" s="45"/>
      <c r="BP310" s="43"/>
      <c r="BQ310" s="45"/>
      <c r="BR310" s="45"/>
      <c r="BS310" s="45"/>
      <c r="BT310" s="45"/>
      <c r="BU310" s="45"/>
      <c r="BV310" s="45"/>
      <c r="BW310" s="45"/>
      <c r="BX310" s="45"/>
      <c r="BY310" s="45"/>
      <c r="BZ310" s="45"/>
      <c r="CA310" s="45"/>
      <c r="CB310" s="45"/>
      <c r="CC310" s="45"/>
      <c r="CD310" s="45"/>
      <c r="CE310" s="45"/>
      <c r="CF310" s="45"/>
      <c r="CG310" s="45"/>
      <c r="CH310" s="45"/>
      <c r="CI310" s="45"/>
      <c r="CJ310" s="45"/>
      <c r="CK310" s="45"/>
      <c r="CL310" s="45"/>
      <c r="CM310" s="31">
        <f t="shared" si="13"/>
        <v>0</v>
      </c>
      <c r="CN310" s="43"/>
      <c r="CP310" s="39">
        <f t="shared" si="14"/>
        <v>0</v>
      </c>
      <c r="CR310" s="43"/>
    </row>
    <row r="311" spans="1:96" ht="135">
      <c r="A311" s="7">
        <v>304</v>
      </c>
      <c r="B311" s="8" t="s">
        <v>941</v>
      </c>
      <c r="C311" s="8" t="s">
        <v>942</v>
      </c>
      <c r="D311" s="9" t="s">
        <v>943</v>
      </c>
      <c r="E311" s="14" t="s">
        <v>59</v>
      </c>
      <c r="F311" s="32">
        <v>1.22</v>
      </c>
      <c r="G311" s="7">
        <v>23</v>
      </c>
      <c r="H311" s="31">
        <f t="shared" si="12"/>
        <v>1.5005999999999999</v>
      </c>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43"/>
      <c r="AO311" s="43"/>
      <c r="AP311" s="43"/>
      <c r="AQ311" s="45"/>
      <c r="AR311" s="43"/>
      <c r="AS311" s="48"/>
      <c r="AT311" s="50">
        <v>10</v>
      </c>
      <c r="AU311" s="50"/>
      <c r="AV311" s="50"/>
      <c r="AW311" s="50"/>
      <c r="AX311" s="50"/>
      <c r="AY311" s="50"/>
      <c r="AZ311" s="50"/>
      <c r="BA311" s="50"/>
      <c r="BB311" s="50"/>
      <c r="BC311" s="50"/>
      <c r="BD311" s="50"/>
      <c r="BE311" s="43"/>
      <c r="BF311" s="45"/>
      <c r="BG311" s="45"/>
      <c r="BH311" s="45">
        <v>8</v>
      </c>
      <c r="BI311" s="43"/>
      <c r="BJ311" s="45"/>
      <c r="BK311" s="45"/>
      <c r="BL311" s="43"/>
      <c r="BM311" s="45"/>
      <c r="BN311" s="45"/>
      <c r="BO311" s="45"/>
      <c r="BP311" s="43">
        <v>12</v>
      </c>
      <c r="BQ311" s="45">
        <v>2</v>
      </c>
      <c r="BR311" s="45"/>
      <c r="BS311" s="45"/>
      <c r="BT311" s="45"/>
      <c r="BU311" s="45"/>
      <c r="BV311" s="45"/>
      <c r="BW311" s="45">
        <v>6</v>
      </c>
      <c r="BX311" s="45"/>
      <c r="BY311" s="45"/>
      <c r="BZ311" s="45"/>
      <c r="CA311" s="45"/>
      <c r="CB311" s="45"/>
      <c r="CC311" s="45"/>
      <c r="CD311" s="45"/>
      <c r="CE311" s="45"/>
      <c r="CF311" s="45"/>
      <c r="CG311" s="45"/>
      <c r="CH311" s="45"/>
      <c r="CI311" s="45"/>
      <c r="CJ311" s="45"/>
      <c r="CK311" s="45"/>
      <c r="CL311" s="45"/>
      <c r="CM311" s="31">
        <f t="shared" si="13"/>
        <v>0</v>
      </c>
      <c r="CN311" s="43"/>
      <c r="CP311" s="39">
        <f t="shared" si="14"/>
        <v>0</v>
      </c>
      <c r="CR311" s="43"/>
    </row>
    <row r="312" spans="1:96" ht="128.25" customHeight="1">
      <c r="A312" s="7">
        <v>305</v>
      </c>
      <c r="B312" s="8" t="s">
        <v>944</v>
      </c>
      <c r="C312" s="8" t="s">
        <v>945</v>
      </c>
      <c r="D312" s="9" t="s">
        <v>946</v>
      </c>
      <c r="E312" s="14" t="s">
        <v>59</v>
      </c>
      <c r="F312" s="32">
        <v>3.41</v>
      </c>
      <c r="G312" s="7">
        <v>23</v>
      </c>
      <c r="H312" s="31">
        <f t="shared" si="12"/>
        <v>4.1943000000000001</v>
      </c>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43"/>
      <c r="AO312" s="43"/>
      <c r="AP312" s="43"/>
      <c r="AQ312" s="45"/>
      <c r="AR312" s="43"/>
      <c r="AS312" s="48"/>
      <c r="AT312" s="50"/>
      <c r="AU312" s="50"/>
      <c r="AV312" s="50"/>
      <c r="AW312" s="50"/>
      <c r="AX312" s="50"/>
      <c r="AY312" s="50"/>
      <c r="AZ312" s="50"/>
      <c r="BA312" s="50"/>
      <c r="BB312" s="50"/>
      <c r="BC312" s="50"/>
      <c r="BD312" s="50"/>
      <c r="BE312" s="43"/>
      <c r="BF312" s="45"/>
      <c r="BG312" s="45"/>
      <c r="BH312" s="45"/>
      <c r="BI312" s="43"/>
      <c r="BJ312" s="45"/>
      <c r="BK312" s="45"/>
      <c r="BL312" s="43"/>
      <c r="BM312" s="45"/>
      <c r="BN312" s="45"/>
      <c r="BO312" s="45"/>
      <c r="BP312" s="43"/>
      <c r="BQ312" s="45"/>
      <c r="BR312" s="45"/>
      <c r="BS312" s="45"/>
      <c r="BT312" s="45"/>
      <c r="BU312" s="45"/>
      <c r="BV312" s="45"/>
      <c r="BW312" s="45"/>
      <c r="BX312" s="45"/>
      <c r="BY312" s="45"/>
      <c r="BZ312" s="45"/>
      <c r="CA312" s="45"/>
      <c r="CB312" s="45"/>
      <c r="CC312" s="45"/>
      <c r="CD312" s="45"/>
      <c r="CE312" s="45"/>
      <c r="CF312" s="45"/>
      <c r="CG312" s="45"/>
      <c r="CH312" s="45"/>
      <c r="CI312" s="45"/>
      <c r="CJ312" s="45"/>
      <c r="CK312" s="45"/>
      <c r="CL312" s="45"/>
      <c r="CM312" s="31">
        <f t="shared" si="13"/>
        <v>0</v>
      </c>
      <c r="CN312" s="43"/>
      <c r="CP312" s="39">
        <f t="shared" si="14"/>
        <v>0</v>
      </c>
      <c r="CR312" s="43"/>
    </row>
    <row r="313" spans="1:96" ht="131.25" customHeight="1">
      <c r="A313" s="7">
        <v>306</v>
      </c>
      <c r="B313" s="8" t="s">
        <v>944</v>
      </c>
      <c r="C313" s="8" t="s">
        <v>947</v>
      </c>
      <c r="D313" s="9" t="s">
        <v>948</v>
      </c>
      <c r="E313" s="14" t="s">
        <v>59</v>
      </c>
      <c r="F313" s="32">
        <v>2.2200000000000002</v>
      </c>
      <c r="G313" s="7">
        <v>23</v>
      </c>
      <c r="H313" s="31">
        <f t="shared" si="12"/>
        <v>2.7306000000000004</v>
      </c>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43"/>
      <c r="AO313" s="43"/>
      <c r="AP313" s="43"/>
      <c r="AQ313" s="45"/>
      <c r="AR313" s="43"/>
      <c r="AS313" s="48"/>
      <c r="AT313" s="50"/>
      <c r="AU313" s="50"/>
      <c r="AV313" s="50"/>
      <c r="AW313" s="50"/>
      <c r="AX313" s="50"/>
      <c r="AY313" s="50"/>
      <c r="AZ313" s="50"/>
      <c r="BA313" s="50"/>
      <c r="BB313" s="50"/>
      <c r="BC313" s="50"/>
      <c r="BD313" s="50"/>
      <c r="BE313" s="43"/>
      <c r="BF313" s="45"/>
      <c r="BG313" s="45"/>
      <c r="BH313" s="45"/>
      <c r="BI313" s="43"/>
      <c r="BJ313" s="45"/>
      <c r="BK313" s="45"/>
      <c r="BL313" s="43"/>
      <c r="BM313" s="45"/>
      <c r="BN313" s="45"/>
      <c r="BO313" s="45"/>
      <c r="BP313" s="43"/>
      <c r="BQ313" s="45"/>
      <c r="BR313" s="45"/>
      <c r="BS313" s="45"/>
      <c r="BT313" s="45"/>
      <c r="BU313" s="45"/>
      <c r="BV313" s="45"/>
      <c r="BW313" s="45"/>
      <c r="BX313" s="45"/>
      <c r="BY313" s="45"/>
      <c r="BZ313" s="45"/>
      <c r="CA313" s="45"/>
      <c r="CB313" s="45"/>
      <c r="CC313" s="45"/>
      <c r="CD313" s="45"/>
      <c r="CE313" s="45"/>
      <c r="CF313" s="45"/>
      <c r="CG313" s="45"/>
      <c r="CH313" s="45"/>
      <c r="CI313" s="45"/>
      <c r="CJ313" s="45"/>
      <c r="CK313" s="45"/>
      <c r="CL313" s="45"/>
      <c r="CM313" s="31">
        <f t="shared" si="13"/>
        <v>0</v>
      </c>
      <c r="CN313" s="43"/>
      <c r="CP313" s="39">
        <f t="shared" si="14"/>
        <v>0</v>
      </c>
      <c r="CR313" s="43"/>
    </row>
    <row r="314" spans="1:96" ht="85.5" customHeight="1">
      <c r="A314" s="7">
        <v>307</v>
      </c>
      <c r="B314" s="8" t="s">
        <v>944</v>
      </c>
      <c r="C314" s="8" t="s">
        <v>949</v>
      </c>
      <c r="D314" s="9" t="s">
        <v>950</v>
      </c>
      <c r="E314" s="14" t="s">
        <v>59</v>
      </c>
      <c r="F314" s="32">
        <v>3.51</v>
      </c>
      <c r="G314" s="7">
        <v>23</v>
      </c>
      <c r="H314" s="31">
        <f t="shared" si="12"/>
        <v>4.3172999999999995</v>
      </c>
      <c r="I314" s="7"/>
      <c r="J314" s="7"/>
      <c r="K314" s="7"/>
      <c r="L314" s="7"/>
      <c r="M314" s="7"/>
      <c r="N314" s="7"/>
      <c r="O314" s="7"/>
      <c r="P314" s="7"/>
      <c r="Q314" s="7"/>
      <c r="R314" s="7"/>
      <c r="S314" s="7"/>
      <c r="T314" s="7"/>
      <c r="U314" s="7"/>
      <c r="V314" s="7"/>
      <c r="W314" s="7"/>
      <c r="X314" s="7"/>
      <c r="Y314" s="7"/>
      <c r="Z314" s="7"/>
      <c r="AA314" s="7">
        <v>3</v>
      </c>
      <c r="AB314" s="7"/>
      <c r="AC314" s="7"/>
      <c r="AD314" s="7"/>
      <c r="AE314" s="7"/>
      <c r="AF314" s="7"/>
      <c r="AG314" s="7"/>
      <c r="AH314" s="7"/>
      <c r="AI314" s="7"/>
      <c r="AJ314" s="7"/>
      <c r="AK314" s="7"/>
      <c r="AL314" s="7"/>
      <c r="AM314" s="7"/>
      <c r="AN314" s="43"/>
      <c r="AO314" s="43"/>
      <c r="AP314" s="43"/>
      <c r="AQ314" s="45"/>
      <c r="AR314" s="43"/>
      <c r="AS314" s="48"/>
      <c r="AT314" s="50"/>
      <c r="AU314" s="50"/>
      <c r="AV314" s="50"/>
      <c r="AW314" s="50"/>
      <c r="AX314" s="50"/>
      <c r="AY314" s="50"/>
      <c r="AZ314" s="50"/>
      <c r="BA314" s="50"/>
      <c r="BB314" s="50"/>
      <c r="BC314" s="50"/>
      <c r="BD314" s="50"/>
      <c r="BE314" s="43"/>
      <c r="BF314" s="45"/>
      <c r="BG314" s="45"/>
      <c r="BH314" s="45"/>
      <c r="BI314" s="43"/>
      <c r="BJ314" s="45"/>
      <c r="BK314" s="45"/>
      <c r="BL314" s="43"/>
      <c r="BM314" s="45"/>
      <c r="BN314" s="45"/>
      <c r="BO314" s="45"/>
      <c r="BP314" s="43"/>
      <c r="BQ314" s="45">
        <v>3</v>
      </c>
      <c r="BR314" s="45">
        <v>1</v>
      </c>
      <c r="BS314" s="45"/>
      <c r="BT314" s="45"/>
      <c r="BU314" s="45">
        <v>10</v>
      </c>
      <c r="BV314" s="45"/>
      <c r="BW314" s="45"/>
      <c r="BX314" s="45"/>
      <c r="BY314" s="45"/>
      <c r="BZ314" s="45"/>
      <c r="CA314" s="45"/>
      <c r="CB314" s="45"/>
      <c r="CC314" s="45"/>
      <c r="CD314" s="45"/>
      <c r="CE314" s="45"/>
      <c r="CF314" s="45"/>
      <c r="CG314" s="45"/>
      <c r="CH314" s="45"/>
      <c r="CI314" s="45"/>
      <c r="CJ314" s="45"/>
      <c r="CK314" s="45"/>
      <c r="CL314" s="45"/>
      <c r="CM314" s="31">
        <f t="shared" si="13"/>
        <v>0</v>
      </c>
      <c r="CN314" s="43"/>
      <c r="CP314" s="39">
        <f t="shared" si="14"/>
        <v>0</v>
      </c>
      <c r="CR314" s="43"/>
    </row>
    <row r="315" spans="1:96" ht="105">
      <c r="A315" s="7">
        <v>308</v>
      </c>
      <c r="B315" s="8" t="s">
        <v>944</v>
      </c>
      <c r="C315" s="8" t="s">
        <v>951</v>
      </c>
      <c r="D315" s="9" t="s">
        <v>952</v>
      </c>
      <c r="E315" s="14" t="s">
        <v>59</v>
      </c>
      <c r="F315" s="32">
        <v>8.0500000000000007</v>
      </c>
      <c r="G315" s="7">
        <v>23</v>
      </c>
      <c r="H315" s="31">
        <f t="shared" si="12"/>
        <v>9.9015000000000004</v>
      </c>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v>4</v>
      </c>
      <c r="AH315" s="7"/>
      <c r="AI315" s="7"/>
      <c r="AJ315" s="7"/>
      <c r="AK315" s="7"/>
      <c r="AL315" s="7"/>
      <c r="AM315" s="7"/>
      <c r="AN315" s="43"/>
      <c r="AO315" s="43"/>
      <c r="AP315" s="43"/>
      <c r="AQ315" s="45"/>
      <c r="AR315" s="43"/>
      <c r="AS315" s="48"/>
      <c r="AT315" s="50">
        <v>2</v>
      </c>
      <c r="AU315" s="50"/>
      <c r="AV315" s="50"/>
      <c r="AW315" s="50"/>
      <c r="AX315" s="50"/>
      <c r="AY315" s="50"/>
      <c r="AZ315" s="50"/>
      <c r="BA315" s="50"/>
      <c r="BB315" s="50"/>
      <c r="BC315" s="50"/>
      <c r="BD315" s="50"/>
      <c r="BE315" s="43"/>
      <c r="BF315" s="45"/>
      <c r="BG315" s="45"/>
      <c r="BH315" s="45"/>
      <c r="BI315" s="43"/>
      <c r="BJ315" s="45"/>
      <c r="BK315" s="45"/>
      <c r="BL315" s="43"/>
      <c r="BM315" s="45"/>
      <c r="BN315" s="45"/>
      <c r="BO315" s="45"/>
      <c r="BP315" s="43"/>
      <c r="BQ315" s="45">
        <v>3</v>
      </c>
      <c r="BR315" s="45"/>
      <c r="BS315" s="45"/>
      <c r="BT315" s="45"/>
      <c r="BU315" s="45"/>
      <c r="BV315" s="45"/>
      <c r="BW315" s="45"/>
      <c r="BX315" s="45"/>
      <c r="BY315" s="45"/>
      <c r="BZ315" s="45"/>
      <c r="CA315" s="45"/>
      <c r="CB315" s="45"/>
      <c r="CC315" s="45"/>
      <c r="CD315" s="45"/>
      <c r="CE315" s="45"/>
      <c r="CF315" s="45"/>
      <c r="CG315" s="45"/>
      <c r="CH315" s="45"/>
      <c r="CI315" s="45"/>
      <c r="CJ315" s="45"/>
      <c r="CK315" s="45"/>
      <c r="CL315" s="45"/>
      <c r="CM315" s="31">
        <f t="shared" si="13"/>
        <v>0</v>
      </c>
      <c r="CN315" s="43"/>
      <c r="CP315" s="39">
        <f t="shared" si="14"/>
        <v>0</v>
      </c>
      <c r="CR315" s="43"/>
    </row>
    <row r="316" spans="1:96" ht="81" customHeight="1">
      <c r="A316" s="7">
        <v>309</v>
      </c>
      <c r="B316" s="8" t="s">
        <v>944</v>
      </c>
      <c r="C316" s="8" t="s">
        <v>953</v>
      </c>
      <c r="D316" s="9" t="s">
        <v>954</v>
      </c>
      <c r="E316" s="14" t="s">
        <v>59</v>
      </c>
      <c r="F316" s="32">
        <v>6.3</v>
      </c>
      <c r="G316" s="7">
        <v>23</v>
      </c>
      <c r="H316" s="31">
        <f t="shared" si="12"/>
        <v>7.7489999999999997</v>
      </c>
      <c r="I316" s="7"/>
      <c r="J316" s="7"/>
      <c r="K316" s="7"/>
      <c r="L316" s="7"/>
      <c r="M316" s="7"/>
      <c r="N316" s="7"/>
      <c r="O316" s="7"/>
      <c r="P316" s="7"/>
      <c r="Q316" s="7"/>
      <c r="R316" s="7"/>
      <c r="S316" s="7"/>
      <c r="T316" s="7"/>
      <c r="U316" s="7"/>
      <c r="V316" s="7"/>
      <c r="W316" s="7"/>
      <c r="X316" s="7"/>
      <c r="Y316" s="7"/>
      <c r="Z316" s="7"/>
      <c r="AA316" s="7">
        <v>4</v>
      </c>
      <c r="AB316" s="7"/>
      <c r="AC316" s="7"/>
      <c r="AD316" s="7"/>
      <c r="AE316" s="7">
        <v>5</v>
      </c>
      <c r="AF316" s="7"/>
      <c r="AG316" s="7"/>
      <c r="AH316" s="7"/>
      <c r="AI316" s="7"/>
      <c r="AJ316" s="7"/>
      <c r="AK316" s="7"/>
      <c r="AL316" s="7">
        <v>2</v>
      </c>
      <c r="AM316" s="7"/>
      <c r="AN316" s="43"/>
      <c r="AO316" s="43"/>
      <c r="AP316" s="43"/>
      <c r="AQ316" s="45"/>
      <c r="AR316" s="43">
        <v>3</v>
      </c>
      <c r="AS316" s="48"/>
      <c r="AT316" s="50"/>
      <c r="AU316" s="50"/>
      <c r="AV316" s="50"/>
      <c r="AW316" s="50"/>
      <c r="AX316" s="50"/>
      <c r="AY316" s="50"/>
      <c r="AZ316" s="50"/>
      <c r="BA316" s="50"/>
      <c r="BB316" s="50"/>
      <c r="BC316" s="50"/>
      <c r="BD316" s="50"/>
      <c r="BE316" s="43"/>
      <c r="BF316" s="45"/>
      <c r="BG316" s="45"/>
      <c r="BH316" s="45"/>
      <c r="BI316" s="43"/>
      <c r="BJ316" s="45">
        <v>5</v>
      </c>
      <c r="BK316" s="45"/>
      <c r="BL316" s="43">
        <v>5</v>
      </c>
      <c r="BM316" s="45"/>
      <c r="BN316" s="45"/>
      <c r="BO316" s="45"/>
      <c r="BP316" s="43"/>
      <c r="BQ316" s="45"/>
      <c r="BR316" s="45"/>
      <c r="BS316" s="45"/>
      <c r="BT316" s="45"/>
      <c r="BU316" s="45">
        <v>10</v>
      </c>
      <c r="BV316" s="45"/>
      <c r="BW316" s="45"/>
      <c r="BX316" s="45">
        <v>4</v>
      </c>
      <c r="BY316" s="45"/>
      <c r="BZ316" s="45"/>
      <c r="CA316" s="45">
        <v>5</v>
      </c>
      <c r="CB316" s="45"/>
      <c r="CC316" s="45"/>
      <c r="CD316" s="45"/>
      <c r="CE316" s="45"/>
      <c r="CF316" s="45"/>
      <c r="CG316" s="45"/>
      <c r="CH316" s="45"/>
      <c r="CI316" s="45"/>
      <c r="CJ316" s="45"/>
      <c r="CK316" s="45"/>
      <c r="CL316" s="45"/>
      <c r="CM316" s="31"/>
      <c r="CN316" s="43"/>
      <c r="CP316" s="39">
        <f t="shared" si="14"/>
        <v>0</v>
      </c>
      <c r="CR316" s="43">
        <v>5</v>
      </c>
    </row>
    <row r="317" spans="1:96" ht="81.75" customHeight="1">
      <c r="A317" s="7">
        <v>310</v>
      </c>
      <c r="B317" s="8" t="s">
        <v>944</v>
      </c>
      <c r="C317" s="8" t="s">
        <v>955</v>
      </c>
      <c r="D317" s="9" t="s">
        <v>956</v>
      </c>
      <c r="E317" s="14" t="s">
        <v>59</v>
      </c>
      <c r="F317" s="32">
        <v>28.56</v>
      </c>
      <c r="G317" s="7">
        <v>23</v>
      </c>
      <c r="H317" s="31">
        <f t="shared" si="12"/>
        <v>35.128799999999998</v>
      </c>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43"/>
      <c r="AO317" s="43"/>
      <c r="AP317" s="43"/>
      <c r="AQ317" s="45"/>
      <c r="AR317" s="43">
        <v>1</v>
      </c>
      <c r="AS317" s="48"/>
      <c r="AT317" s="50"/>
      <c r="AU317" s="50"/>
      <c r="AV317" s="50"/>
      <c r="AW317" s="50"/>
      <c r="AX317" s="50"/>
      <c r="AY317" s="50"/>
      <c r="AZ317" s="50"/>
      <c r="BA317" s="50"/>
      <c r="BB317" s="50"/>
      <c r="BC317" s="50"/>
      <c r="BD317" s="50"/>
      <c r="BE317" s="43"/>
      <c r="BF317" s="45"/>
      <c r="BG317" s="45"/>
      <c r="BH317" s="45"/>
      <c r="BI317" s="43"/>
      <c r="BJ317" s="45"/>
      <c r="BK317" s="45"/>
      <c r="BL317" s="43"/>
      <c r="BM317" s="45"/>
      <c r="BN317" s="45"/>
      <c r="BO317" s="45"/>
      <c r="BP317" s="43"/>
      <c r="BQ317" s="45"/>
      <c r="BR317" s="45"/>
      <c r="BS317" s="45"/>
      <c r="BT317" s="45"/>
      <c r="BU317" s="45"/>
      <c r="BV317" s="45"/>
      <c r="BW317" s="45"/>
      <c r="BX317" s="45"/>
      <c r="BY317" s="45"/>
      <c r="BZ317" s="45"/>
      <c r="CA317" s="45">
        <v>5</v>
      </c>
      <c r="CB317" s="45"/>
      <c r="CC317" s="45"/>
      <c r="CD317" s="45"/>
      <c r="CE317" s="45"/>
      <c r="CF317" s="45"/>
      <c r="CG317" s="45"/>
      <c r="CH317" s="45"/>
      <c r="CI317" s="45"/>
      <c r="CJ317" s="45"/>
      <c r="CK317" s="45"/>
      <c r="CL317" s="45"/>
      <c r="CM317" s="31">
        <f t="shared" si="13"/>
        <v>0</v>
      </c>
      <c r="CN317" s="43"/>
      <c r="CP317" s="39">
        <f t="shared" si="14"/>
        <v>0</v>
      </c>
      <c r="CR317" s="43"/>
    </row>
    <row r="318" spans="1:96" ht="79.5" customHeight="1">
      <c r="A318" s="7">
        <v>311</v>
      </c>
      <c r="B318" s="8" t="s">
        <v>957</v>
      </c>
      <c r="C318" s="8" t="s">
        <v>958</v>
      </c>
      <c r="D318" s="9" t="s">
        <v>959</v>
      </c>
      <c r="E318" s="14" t="s">
        <v>59</v>
      </c>
      <c r="F318" s="32">
        <v>115</v>
      </c>
      <c r="G318" s="7">
        <v>23</v>
      </c>
      <c r="H318" s="31">
        <f t="shared" si="12"/>
        <v>141.44999999999999</v>
      </c>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43"/>
      <c r="AO318" s="43"/>
      <c r="AP318" s="43"/>
      <c r="AQ318" s="45"/>
      <c r="AR318" s="43"/>
      <c r="AS318" s="48"/>
      <c r="AT318" s="50"/>
      <c r="AU318" s="50"/>
      <c r="AV318" s="50"/>
      <c r="AW318" s="50"/>
      <c r="AX318" s="50"/>
      <c r="AY318" s="50"/>
      <c r="AZ318" s="50"/>
      <c r="BA318" s="50"/>
      <c r="BB318" s="50"/>
      <c r="BC318" s="50"/>
      <c r="BD318" s="50"/>
      <c r="BE318" s="43"/>
      <c r="BF318" s="45"/>
      <c r="BG318" s="45"/>
      <c r="BH318" s="45"/>
      <c r="BI318" s="43"/>
      <c r="BJ318" s="45"/>
      <c r="BK318" s="45"/>
      <c r="BL318" s="43"/>
      <c r="BM318" s="45"/>
      <c r="BN318" s="45"/>
      <c r="BO318" s="45"/>
      <c r="BP318" s="43"/>
      <c r="BQ318" s="45"/>
      <c r="BR318" s="45"/>
      <c r="BS318" s="45"/>
      <c r="BT318" s="45"/>
      <c r="BU318" s="45"/>
      <c r="BV318" s="45"/>
      <c r="BW318" s="45"/>
      <c r="BX318" s="45"/>
      <c r="BY318" s="45"/>
      <c r="BZ318" s="45"/>
      <c r="CA318" s="45"/>
      <c r="CB318" s="45"/>
      <c r="CC318" s="45"/>
      <c r="CD318" s="45"/>
      <c r="CE318" s="45"/>
      <c r="CF318" s="45"/>
      <c r="CG318" s="45"/>
      <c r="CH318" s="45"/>
      <c r="CI318" s="45"/>
      <c r="CJ318" s="45"/>
      <c r="CK318" s="45"/>
      <c r="CL318" s="45"/>
      <c r="CM318" s="31">
        <f t="shared" si="13"/>
        <v>0</v>
      </c>
      <c r="CN318" s="43"/>
      <c r="CP318" s="39">
        <f t="shared" si="14"/>
        <v>0</v>
      </c>
      <c r="CR318" s="43"/>
    </row>
    <row r="319" spans="1:96" ht="195">
      <c r="A319" s="7">
        <v>312</v>
      </c>
      <c r="B319" s="8" t="s">
        <v>960</v>
      </c>
      <c r="C319" s="8" t="s">
        <v>961</v>
      </c>
      <c r="D319" s="9" t="s">
        <v>962</v>
      </c>
      <c r="E319" s="14" t="s">
        <v>59</v>
      </c>
      <c r="F319" s="32">
        <v>11.63</v>
      </c>
      <c r="G319" s="7">
        <v>23</v>
      </c>
      <c r="H319" s="31">
        <f t="shared" si="12"/>
        <v>14.3049</v>
      </c>
      <c r="I319" s="7"/>
      <c r="J319" s="7"/>
      <c r="K319" s="7"/>
      <c r="L319" s="7"/>
      <c r="M319" s="7"/>
      <c r="N319" s="7"/>
      <c r="O319" s="7"/>
      <c r="P319" s="7"/>
      <c r="Q319" s="7"/>
      <c r="R319" s="7"/>
      <c r="S319" s="7"/>
      <c r="T319" s="7"/>
      <c r="U319" s="7"/>
      <c r="V319" s="7"/>
      <c r="W319" s="7"/>
      <c r="X319" s="7"/>
      <c r="Y319" s="7">
        <v>1</v>
      </c>
      <c r="Z319" s="7"/>
      <c r="AA319" s="7"/>
      <c r="AB319" s="7"/>
      <c r="AC319" s="7"/>
      <c r="AD319" s="7"/>
      <c r="AE319" s="7"/>
      <c r="AF319" s="7"/>
      <c r="AG319" s="7"/>
      <c r="AH319" s="7"/>
      <c r="AI319" s="7"/>
      <c r="AJ319" s="7"/>
      <c r="AK319" s="7"/>
      <c r="AL319" s="7"/>
      <c r="AM319" s="7"/>
      <c r="AN319" s="43"/>
      <c r="AO319" s="43"/>
      <c r="AP319" s="43"/>
      <c r="AQ319" s="45"/>
      <c r="AR319" s="43"/>
      <c r="AS319" s="48"/>
      <c r="AT319" s="50"/>
      <c r="AU319" s="50"/>
      <c r="AV319" s="50"/>
      <c r="AW319" s="50"/>
      <c r="AX319" s="50"/>
      <c r="AY319" s="50"/>
      <c r="AZ319" s="50"/>
      <c r="BA319" s="50"/>
      <c r="BB319" s="50"/>
      <c r="BC319" s="50"/>
      <c r="BD319" s="50"/>
      <c r="BE319" s="43"/>
      <c r="BF319" s="45"/>
      <c r="BG319" s="45"/>
      <c r="BH319" s="45"/>
      <c r="BI319" s="43"/>
      <c r="BJ319" s="45"/>
      <c r="BK319" s="45"/>
      <c r="BL319" s="43"/>
      <c r="BM319" s="45"/>
      <c r="BN319" s="45"/>
      <c r="BO319" s="45"/>
      <c r="BP319" s="43"/>
      <c r="BQ319" s="45">
        <v>1</v>
      </c>
      <c r="BR319" s="45"/>
      <c r="BS319" s="45"/>
      <c r="BT319" s="45"/>
      <c r="BU319" s="45"/>
      <c r="BV319" s="45"/>
      <c r="BW319" s="45"/>
      <c r="BX319" s="45"/>
      <c r="BY319" s="45"/>
      <c r="BZ319" s="45"/>
      <c r="CA319" s="45"/>
      <c r="CB319" s="45"/>
      <c r="CC319" s="45"/>
      <c r="CD319" s="45"/>
      <c r="CE319" s="45"/>
      <c r="CF319" s="45"/>
      <c r="CG319" s="45"/>
      <c r="CH319" s="45"/>
      <c r="CI319" s="45"/>
      <c r="CJ319" s="45"/>
      <c r="CK319" s="45"/>
      <c r="CL319" s="45"/>
      <c r="CM319" s="31">
        <f t="shared" si="13"/>
        <v>0</v>
      </c>
      <c r="CN319" s="43"/>
      <c r="CP319" s="39">
        <f t="shared" si="14"/>
        <v>0</v>
      </c>
      <c r="CR319" s="43"/>
    </row>
    <row r="320" spans="1:96" ht="96.75" customHeight="1">
      <c r="A320" s="7">
        <v>313</v>
      </c>
      <c r="B320" s="8" t="s">
        <v>960</v>
      </c>
      <c r="C320" s="8" t="s">
        <v>963</v>
      </c>
      <c r="D320" s="9" t="s">
        <v>964</v>
      </c>
      <c r="E320" s="14" t="s">
        <v>59</v>
      </c>
      <c r="F320" s="32">
        <v>8.9499999999999993</v>
      </c>
      <c r="G320" s="7">
        <v>23</v>
      </c>
      <c r="H320" s="31">
        <f t="shared" si="12"/>
        <v>11.0085</v>
      </c>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43"/>
      <c r="AO320" s="43"/>
      <c r="AP320" s="43"/>
      <c r="AQ320" s="45"/>
      <c r="AR320" s="43"/>
      <c r="AS320" s="48"/>
      <c r="AT320" s="50"/>
      <c r="AU320" s="50"/>
      <c r="AV320" s="50"/>
      <c r="AW320" s="50"/>
      <c r="AX320" s="50"/>
      <c r="AY320" s="50"/>
      <c r="AZ320" s="50"/>
      <c r="BA320" s="50"/>
      <c r="BB320" s="50"/>
      <c r="BC320" s="50"/>
      <c r="BD320" s="50"/>
      <c r="BE320" s="43"/>
      <c r="BF320" s="45"/>
      <c r="BG320" s="45"/>
      <c r="BH320" s="45"/>
      <c r="BI320" s="43"/>
      <c r="BJ320" s="45">
        <v>1</v>
      </c>
      <c r="BK320" s="45"/>
      <c r="BL320" s="43"/>
      <c r="BM320" s="45"/>
      <c r="BN320" s="45"/>
      <c r="BO320" s="45"/>
      <c r="BP320" s="43"/>
      <c r="BQ320" s="45"/>
      <c r="BR320" s="45"/>
      <c r="BS320" s="45">
        <v>4</v>
      </c>
      <c r="BT320" s="45"/>
      <c r="BU320" s="45"/>
      <c r="BV320" s="45"/>
      <c r="BW320" s="45">
        <v>2</v>
      </c>
      <c r="BX320" s="45"/>
      <c r="BY320" s="45"/>
      <c r="BZ320" s="45"/>
      <c r="CA320" s="45"/>
      <c r="CB320" s="45">
        <v>1</v>
      </c>
      <c r="CC320" s="45"/>
      <c r="CD320" s="45"/>
      <c r="CE320" s="45"/>
      <c r="CF320" s="45"/>
      <c r="CG320" s="45"/>
      <c r="CH320" s="45"/>
      <c r="CI320" s="45"/>
      <c r="CJ320" s="45"/>
      <c r="CK320" s="45"/>
      <c r="CL320" s="45"/>
      <c r="CM320" s="31"/>
      <c r="CN320" s="43"/>
      <c r="CP320" s="39">
        <f t="shared" si="14"/>
        <v>0</v>
      </c>
      <c r="CR320" s="43"/>
    </row>
    <row r="321" spans="1:96" ht="112.5" customHeight="1">
      <c r="A321" s="7">
        <v>314</v>
      </c>
      <c r="B321" s="8" t="s">
        <v>960</v>
      </c>
      <c r="C321" s="8" t="s">
        <v>965</v>
      </c>
      <c r="D321" s="9" t="s">
        <v>966</v>
      </c>
      <c r="E321" s="14" t="s">
        <v>967</v>
      </c>
      <c r="F321" s="32">
        <v>95.28</v>
      </c>
      <c r="G321" s="7">
        <v>23</v>
      </c>
      <c r="H321" s="31">
        <f t="shared" si="12"/>
        <v>117.1944</v>
      </c>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43"/>
      <c r="AO321" s="43"/>
      <c r="AP321" s="43"/>
      <c r="AQ321" s="45"/>
      <c r="AR321" s="43"/>
      <c r="AS321" s="48"/>
      <c r="AT321" s="50"/>
      <c r="AU321" s="50"/>
      <c r="AV321" s="50"/>
      <c r="AW321" s="50"/>
      <c r="AX321" s="50"/>
      <c r="AY321" s="50"/>
      <c r="AZ321" s="50"/>
      <c r="BA321" s="50"/>
      <c r="BB321" s="50"/>
      <c r="BC321" s="50"/>
      <c r="BD321" s="50"/>
      <c r="BE321" s="43"/>
      <c r="BF321" s="45"/>
      <c r="BG321" s="45"/>
      <c r="BH321" s="45"/>
      <c r="BI321" s="43"/>
      <c r="BJ321" s="45"/>
      <c r="BK321" s="45"/>
      <c r="BL321" s="43"/>
      <c r="BM321" s="45"/>
      <c r="BN321" s="45"/>
      <c r="BO321" s="45"/>
      <c r="BP321" s="43"/>
      <c r="BQ321" s="45"/>
      <c r="BR321" s="45"/>
      <c r="BS321" s="45"/>
      <c r="BT321" s="45"/>
      <c r="BU321" s="45"/>
      <c r="BV321" s="45"/>
      <c r="BW321" s="45"/>
      <c r="BX321" s="45"/>
      <c r="BY321" s="45"/>
      <c r="BZ321" s="45"/>
      <c r="CA321" s="45"/>
      <c r="CB321" s="45"/>
      <c r="CC321" s="45"/>
      <c r="CD321" s="45"/>
      <c r="CE321" s="45"/>
      <c r="CF321" s="45"/>
      <c r="CG321" s="45"/>
      <c r="CH321" s="45"/>
      <c r="CI321" s="45"/>
      <c r="CJ321" s="45"/>
      <c r="CK321" s="45"/>
      <c r="CL321" s="45"/>
      <c r="CM321" s="31"/>
      <c r="CN321" s="43"/>
      <c r="CP321" s="39">
        <f t="shared" si="14"/>
        <v>0</v>
      </c>
      <c r="CR321" s="43"/>
    </row>
    <row r="322" spans="1:96" ht="100.5" customHeight="1">
      <c r="A322" s="7">
        <v>315</v>
      </c>
      <c r="B322" s="8" t="s">
        <v>960</v>
      </c>
      <c r="C322" s="8" t="s">
        <v>968</v>
      </c>
      <c r="D322" s="9" t="s">
        <v>969</v>
      </c>
      <c r="E322" s="14" t="s">
        <v>59</v>
      </c>
      <c r="F322" s="32">
        <v>172.19</v>
      </c>
      <c r="G322" s="7">
        <v>23</v>
      </c>
      <c r="H322" s="31">
        <f t="shared" si="12"/>
        <v>211.7937</v>
      </c>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43"/>
      <c r="AO322" s="43"/>
      <c r="AP322" s="43"/>
      <c r="AQ322" s="45"/>
      <c r="AR322" s="43"/>
      <c r="AS322" s="48"/>
      <c r="AT322" s="50"/>
      <c r="AU322" s="50"/>
      <c r="AV322" s="50"/>
      <c r="AW322" s="50"/>
      <c r="AX322" s="50"/>
      <c r="AY322" s="50"/>
      <c r="AZ322" s="50"/>
      <c r="BA322" s="50"/>
      <c r="BB322" s="50"/>
      <c r="BC322" s="50"/>
      <c r="BD322" s="50"/>
      <c r="BE322" s="43"/>
      <c r="BF322" s="45"/>
      <c r="BG322" s="45"/>
      <c r="BH322" s="45"/>
      <c r="BI322" s="43"/>
      <c r="BJ322" s="45"/>
      <c r="BK322" s="45"/>
      <c r="BL322" s="43"/>
      <c r="BM322" s="45"/>
      <c r="BN322" s="45"/>
      <c r="BO322" s="45"/>
      <c r="BP322" s="43"/>
      <c r="BQ322" s="45"/>
      <c r="BR322" s="45"/>
      <c r="BS322" s="45"/>
      <c r="BT322" s="45"/>
      <c r="BU322" s="45"/>
      <c r="BV322" s="45"/>
      <c r="BW322" s="45"/>
      <c r="BX322" s="45"/>
      <c r="BY322" s="45"/>
      <c r="BZ322" s="45"/>
      <c r="CA322" s="45"/>
      <c r="CB322" s="45"/>
      <c r="CC322" s="45"/>
      <c r="CD322" s="45"/>
      <c r="CE322" s="45"/>
      <c r="CF322" s="45"/>
      <c r="CG322" s="45"/>
      <c r="CH322" s="45"/>
      <c r="CI322" s="45"/>
      <c r="CJ322" s="45"/>
      <c r="CK322" s="45"/>
      <c r="CL322" s="45"/>
      <c r="CM322" s="31">
        <f t="shared" si="13"/>
        <v>0</v>
      </c>
      <c r="CN322" s="43"/>
      <c r="CP322" s="39">
        <f t="shared" si="14"/>
        <v>0</v>
      </c>
      <c r="CR322" s="43"/>
    </row>
    <row r="323" spans="1:96" ht="70.5" customHeight="1">
      <c r="A323" s="7">
        <v>316</v>
      </c>
      <c r="B323" s="8" t="s">
        <v>970</v>
      </c>
      <c r="C323" s="8" t="s">
        <v>971</v>
      </c>
      <c r="D323" s="9" t="s">
        <v>972</v>
      </c>
      <c r="E323" s="14" t="s">
        <v>59</v>
      </c>
      <c r="F323" s="32">
        <v>535.79</v>
      </c>
      <c r="G323" s="7">
        <v>23</v>
      </c>
      <c r="H323" s="31">
        <f t="shared" si="12"/>
        <v>659.0216999999999</v>
      </c>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43"/>
      <c r="AO323" s="43"/>
      <c r="AP323" s="43"/>
      <c r="AQ323" s="45"/>
      <c r="AR323" s="43"/>
      <c r="AS323" s="48"/>
      <c r="AT323" s="50"/>
      <c r="AU323" s="50"/>
      <c r="AV323" s="50"/>
      <c r="AW323" s="50"/>
      <c r="AX323" s="50"/>
      <c r="AY323" s="50"/>
      <c r="AZ323" s="50"/>
      <c r="BA323" s="50"/>
      <c r="BB323" s="50"/>
      <c r="BC323" s="50"/>
      <c r="BD323" s="50"/>
      <c r="BE323" s="43"/>
      <c r="BF323" s="45"/>
      <c r="BG323" s="45"/>
      <c r="BH323" s="45"/>
      <c r="BI323" s="43"/>
      <c r="BJ323" s="45"/>
      <c r="BK323" s="45"/>
      <c r="BL323" s="43"/>
      <c r="BM323" s="45"/>
      <c r="BN323" s="45"/>
      <c r="BO323" s="45"/>
      <c r="BP323" s="43"/>
      <c r="BQ323" s="45"/>
      <c r="BR323" s="45"/>
      <c r="BS323" s="45"/>
      <c r="BT323" s="45"/>
      <c r="BU323" s="45"/>
      <c r="BV323" s="45"/>
      <c r="BW323" s="45"/>
      <c r="BX323" s="45"/>
      <c r="BY323" s="45"/>
      <c r="BZ323" s="45"/>
      <c r="CA323" s="45"/>
      <c r="CB323" s="45"/>
      <c r="CC323" s="45"/>
      <c r="CD323" s="45"/>
      <c r="CE323" s="45"/>
      <c r="CF323" s="45"/>
      <c r="CG323" s="45"/>
      <c r="CH323" s="45"/>
      <c r="CI323" s="45"/>
      <c r="CJ323" s="45"/>
      <c r="CK323" s="45"/>
      <c r="CL323" s="45"/>
      <c r="CM323" s="31">
        <f t="shared" si="13"/>
        <v>0</v>
      </c>
      <c r="CN323" s="43"/>
      <c r="CP323" s="39">
        <f t="shared" si="14"/>
        <v>0</v>
      </c>
      <c r="CR323" s="43"/>
    </row>
    <row r="324" spans="1:96" ht="45">
      <c r="A324" s="7">
        <v>317</v>
      </c>
      <c r="B324" s="8" t="s">
        <v>973</v>
      </c>
      <c r="C324" s="8" t="s">
        <v>974</v>
      </c>
      <c r="D324" s="9" t="s">
        <v>975</v>
      </c>
      <c r="E324" s="14" t="s">
        <v>976</v>
      </c>
      <c r="F324" s="32">
        <v>1.03</v>
      </c>
      <c r="G324" s="7">
        <v>23</v>
      </c>
      <c r="H324" s="31">
        <f t="shared" ref="H324:H333" si="15">F324*1.23</f>
        <v>1.2668999999999999</v>
      </c>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43"/>
      <c r="AO324" s="43"/>
      <c r="AP324" s="43"/>
      <c r="AQ324" s="45"/>
      <c r="AR324" s="43"/>
      <c r="AS324" s="48"/>
      <c r="AT324" s="50">
        <v>10</v>
      </c>
      <c r="AU324" s="50"/>
      <c r="AV324" s="50"/>
      <c r="AW324" s="50"/>
      <c r="AX324" s="50"/>
      <c r="AY324" s="50"/>
      <c r="AZ324" s="50"/>
      <c r="BA324" s="50"/>
      <c r="BB324" s="50"/>
      <c r="BC324" s="50"/>
      <c r="BD324" s="50"/>
      <c r="BE324" s="43"/>
      <c r="BF324" s="45"/>
      <c r="BG324" s="45"/>
      <c r="BH324" s="45"/>
      <c r="BI324" s="43"/>
      <c r="BJ324" s="45"/>
      <c r="BK324" s="45"/>
      <c r="BL324" s="43"/>
      <c r="BM324" s="45"/>
      <c r="BN324" s="45"/>
      <c r="BO324" s="45">
        <v>5</v>
      </c>
      <c r="BP324" s="43"/>
      <c r="BQ324" s="45">
        <v>2</v>
      </c>
      <c r="BR324" s="45"/>
      <c r="BS324" s="45"/>
      <c r="BT324" s="45"/>
      <c r="BU324" s="45"/>
      <c r="BV324" s="45"/>
      <c r="BW324" s="45"/>
      <c r="BX324" s="45"/>
      <c r="BY324" s="45"/>
      <c r="BZ324" s="45"/>
      <c r="CA324" s="45"/>
      <c r="CB324" s="45"/>
      <c r="CC324" s="45"/>
      <c r="CD324" s="45"/>
      <c r="CE324" s="45"/>
      <c r="CF324" s="45"/>
      <c r="CG324" s="45"/>
      <c r="CH324" s="45">
        <v>8</v>
      </c>
      <c r="CI324" s="45"/>
      <c r="CJ324" s="45"/>
      <c r="CK324" s="45"/>
      <c r="CL324" s="45"/>
      <c r="CM324" s="31">
        <f t="shared" ref="CM324:CM334" si="16">I324*H324</f>
        <v>0</v>
      </c>
      <c r="CN324" s="43"/>
      <c r="CP324" s="39">
        <f t="shared" ref="CP324:CP333" si="17">BA324*H324</f>
        <v>0</v>
      </c>
      <c r="CR324" s="43"/>
    </row>
    <row r="325" spans="1:96" ht="60">
      <c r="A325" s="7">
        <v>318</v>
      </c>
      <c r="B325" s="8" t="s">
        <v>973</v>
      </c>
      <c r="C325" s="8" t="s">
        <v>977</v>
      </c>
      <c r="D325" s="9" t="s">
        <v>978</v>
      </c>
      <c r="E325" s="14" t="s">
        <v>976</v>
      </c>
      <c r="F325" s="32">
        <v>1.43</v>
      </c>
      <c r="G325" s="7">
        <v>23</v>
      </c>
      <c r="H325" s="31">
        <f t="shared" si="15"/>
        <v>1.7588999999999999</v>
      </c>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43"/>
      <c r="AO325" s="43"/>
      <c r="AP325" s="43"/>
      <c r="AQ325" s="45"/>
      <c r="AR325" s="43"/>
      <c r="AS325" s="48"/>
      <c r="AT325" s="50"/>
      <c r="AU325" s="50"/>
      <c r="AV325" s="50"/>
      <c r="AW325" s="50"/>
      <c r="AX325" s="50"/>
      <c r="AY325" s="50"/>
      <c r="AZ325" s="50"/>
      <c r="BA325" s="50"/>
      <c r="BB325" s="50"/>
      <c r="BC325" s="50"/>
      <c r="BD325" s="50"/>
      <c r="BE325" s="43"/>
      <c r="BF325" s="45"/>
      <c r="BG325" s="45"/>
      <c r="BH325" s="45"/>
      <c r="BI325" s="43"/>
      <c r="BJ325" s="45"/>
      <c r="BK325" s="45"/>
      <c r="BL325" s="43"/>
      <c r="BM325" s="45"/>
      <c r="BN325" s="45"/>
      <c r="BO325" s="45">
        <v>5</v>
      </c>
      <c r="BP325" s="43"/>
      <c r="BQ325" s="45"/>
      <c r="BR325" s="45"/>
      <c r="BS325" s="45"/>
      <c r="BT325" s="45"/>
      <c r="BU325" s="45"/>
      <c r="BV325" s="45"/>
      <c r="BW325" s="45"/>
      <c r="BX325" s="45"/>
      <c r="BY325" s="45"/>
      <c r="BZ325" s="45"/>
      <c r="CA325" s="45"/>
      <c r="CB325" s="45"/>
      <c r="CC325" s="45"/>
      <c r="CD325" s="45"/>
      <c r="CE325" s="45"/>
      <c r="CF325" s="45"/>
      <c r="CG325" s="45"/>
      <c r="CH325" s="45"/>
      <c r="CI325" s="45"/>
      <c r="CJ325" s="45"/>
      <c r="CK325" s="45"/>
      <c r="CL325" s="45"/>
      <c r="CM325" s="31">
        <f t="shared" si="16"/>
        <v>0</v>
      </c>
      <c r="CN325" s="43"/>
      <c r="CP325" s="39">
        <f t="shared" si="17"/>
        <v>0</v>
      </c>
      <c r="CR325" s="43"/>
    </row>
    <row r="326" spans="1:96" ht="60">
      <c r="A326" s="7">
        <v>319</v>
      </c>
      <c r="B326" s="8" t="s">
        <v>973</v>
      </c>
      <c r="C326" s="8" t="s">
        <v>979</v>
      </c>
      <c r="D326" s="9" t="s">
        <v>980</v>
      </c>
      <c r="E326" s="14" t="s">
        <v>976</v>
      </c>
      <c r="F326" s="32">
        <v>1.83</v>
      </c>
      <c r="G326" s="7">
        <v>23</v>
      </c>
      <c r="H326" s="31">
        <f t="shared" si="15"/>
        <v>2.2509000000000001</v>
      </c>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43"/>
      <c r="AO326" s="43"/>
      <c r="AP326" s="43"/>
      <c r="AQ326" s="45"/>
      <c r="AR326" s="43"/>
      <c r="AS326" s="48"/>
      <c r="AT326" s="50"/>
      <c r="AU326" s="50"/>
      <c r="AV326" s="50"/>
      <c r="AW326" s="50"/>
      <c r="AX326" s="50"/>
      <c r="AY326" s="50"/>
      <c r="AZ326" s="50"/>
      <c r="BA326" s="50"/>
      <c r="BB326" s="50"/>
      <c r="BC326" s="50"/>
      <c r="BD326" s="50"/>
      <c r="BE326" s="43"/>
      <c r="BF326" s="45"/>
      <c r="BG326" s="45"/>
      <c r="BH326" s="45"/>
      <c r="BI326" s="43"/>
      <c r="BJ326" s="45"/>
      <c r="BK326" s="45"/>
      <c r="BL326" s="43"/>
      <c r="BM326" s="45"/>
      <c r="BN326" s="45"/>
      <c r="BO326" s="45"/>
      <c r="BP326" s="43"/>
      <c r="BQ326" s="45"/>
      <c r="BR326" s="45"/>
      <c r="BS326" s="45"/>
      <c r="BT326" s="45"/>
      <c r="BU326" s="45"/>
      <c r="BV326" s="45"/>
      <c r="BW326" s="45"/>
      <c r="BX326" s="45"/>
      <c r="BY326" s="45"/>
      <c r="BZ326" s="45"/>
      <c r="CA326" s="45"/>
      <c r="CB326" s="45"/>
      <c r="CC326" s="45"/>
      <c r="CD326" s="45"/>
      <c r="CE326" s="45"/>
      <c r="CF326" s="45"/>
      <c r="CG326" s="45"/>
      <c r="CH326" s="45"/>
      <c r="CI326" s="45"/>
      <c r="CJ326" s="45"/>
      <c r="CK326" s="45"/>
      <c r="CL326" s="45"/>
      <c r="CM326" s="31">
        <f t="shared" si="16"/>
        <v>0</v>
      </c>
      <c r="CN326" s="43"/>
      <c r="CP326" s="39">
        <f t="shared" si="17"/>
        <v>0</v>
      </c>
      <c r="CR326" s="43"/>
    </row>
    <row r="327" spans="1:96" ht="45">
      <c r="A327" s="7">
        <v>320</v>
      </c>
      <c r="B327" s="8" t="s">
        <v>973</v>
      </c>
      <c r="C327" s="8" t="s">
        <v>981</v>
      </c>
      <c r="D327" s="9" t="s">
        <v>982</v>
      </c>
      <c r="E327" s="14" t="s">
        <v>976</v>
      </c>
      <c r="F327" s="32">
        <v>6.62</v>
      </c>
      <c r="G327" s="7">
        <v>23</v>
      </c>
      <c r="H327" s="31">
        <f t="shared" si="15"/>
        <v>8.1425999999999998</v>
      </c>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43"/>
      <c r="AO327" s="43"/>
      <c r="AP327" s="43"/>
      <c r="AQ327" s="45"/>
      <c r="AR327" s="43"/>
      <c r="AS327" s="48"/>
      <c r="AT327" s="50"/>
      <c r="AU327" s="50"/>
      <c r="AV327" s="50"/>
      <c r="AW327" s="50"/>
      <c r="AX327" s="50"/>
      <c r="AY327" s="50"/>
      <c r="AZ327" s="50"/>
      <c r="BA327" s="50"/>
      <c r="BB327" s="50"/>
      <c r="BC327" s="50"/>
      <c r="BD327" s="50"/>
      <c r="BE327" s="43"/>
      <c r="BF327" s="45"/>
      <c r="BG327" s="45"/>
      <c r="BH327" s="45"/>
      <c r="BI327" s="43"/>
      <c r="BJ327" s="45"/>
      <c r="BK327" s="45"/>
      <c r="BL327" s="43"/>
      <c r="BM327" s="45"/>
      <c r="BN327" s="45"/>
      <c r="BO327" s="45"/>
      <c r="BP327" s="43"/>
      <c r="BQ327" s="45"/>
      <c r="BR327" s="45"/>
      <c r="BS327" s="45"/>
      <c r="BT327" s="45"/>
      <c r="BU327" s="45"/>
      <c r="BV327" s="45"/>
      <c r="BW327" s="45"/>
      <c r="BX327" s="45"/>
      <c r="BY327" s="45"/>
      <c r="BZ327" s="45"/>
      <c r="CA327" s="45"/>
      <c r="CB327" s="45"/>
      <c r="CC327" s="45"/>
      <c r="CD327" s="45"/>
      <c r="CE327" s="45"/>
      <c r="CF327" s="45"/>
      <c r="CG327" s="45"/>
      <c r="CH327" s="45"/>
      <c r="CI327" s="45"/>
      <c r="CJ327" s="45"/>
      <c r="CK327" s="45"/>
      <c r="CL327" s="45"/>
      <c r="CM327" s="31">
        <f t="shared" si="16"/>
        <v>0</v>
      </c>
      <c r="CN327" s="43"/>
      <c r="CP327" s="39">
        <f t="shared" si="17"/>
        <v>0</v>
      </c>
      <c r="CR327" s="43"/>
    </row>
    <row r="328" spans="1:96" ht="45">
      <c r="A328" s="7">
        <v>321</v>
      </c>
      <c r="B328" s="8" t="s">
        <v>973</v>
      </c>
      <c r="C328" s="8" t="s">
        <v>983</v>
      </c>
      <c r="D328" s="9" t="s">
        <v>984</v>
      </c>
      <c r="E328" s="14" t="s">
        <v>976</v>
      </c>
      <c r="F328" s="32">
        <v>8.44</v>
      </c>
      <c r="G328" s="7">
        <v>23</v>
      </c>
      <c r="H328" s="31">
        <f t="shared" si="15"/>
        <v>10.3812</v>
      </c>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43"/>
      <c r="AO328" s="43"/>
      <c r="AP328" s="43"/>
      <c r="AQ328" s="45"/>
      <c r="AR328" s="43"/>
      <c r="AS328" s="48"/>
      <c r="AT328" s="50"/>
      <c r="AU328" s="50"/>
      <c r="AV328" s="50"/>
      <c r="AW328" s="50"/>
      <c r="AX328" s="50"/>
      <c r="AY328" s="50"/>
      <c r="AZ328" s="50"/>
      <c r="BA328" s="50"/>
      <c r="BB328" s="50"/>
      <c r="BC328" s="50"/>
      <c r="BD328" s="50"/>
      <c r="BE328" s="43"/>
      <c r="BF328" s="45"/>
      <c r="BG328" s="45"/>
      <c r="BH328" s="45"/>
      <c r="BI328" s="43"/>
      <c r="BJ328" s="45"/>
      <c r="BK328" s="45"/>
      <c r="BL328" s="43"/>
      <c r="BM328" s="45"/>
      <c r="BN328" s="45"/>
      <c r="BO328" s="45"/>
      <c r="BP328" s="43"/>
      <c r="BQ328" s="45"/>
      <c r="BR328" s="45"/>
      <c r="BS328" s="45"/>
      <c r="BT328" s="45"/>
      <c r="BU328" s="45"/>
      <c r="BV328" s="45"/>
      <c r="BW328" s="45"/>
      <c r="BX328" s="45"/>
      <c r="BY328" s="45"/>
      <c r="BZ328" s="45"/>
      <c r="CA328" s="45"/>
      <c r="CB328" s="45"/>
      <c r="CC328" s="45"/>
      <c r="CD328" s="45"/>
      <c r="CE328" s="45"/>
      <c r="CF328" s="45"/>
      <c r="CG328" s="45"/>
      <c r="CH328" s="45"/>
      <c r="CI328" s="45"/>
      <c r="CJ328" s="45"/>
      <c r="CK328" s="45"/>
      <c r="CL328" s="45"/>
      <c r="CM328" s="31">
        <f t="shared" si="16"/>
        <v>0</v>
      </c>
      <c r="CN328" s="43"/>
      <c r="CP328" s="39">
        <f t="shared" si="17"/>
        <v>0</v>
      </c>
      <c r="CR328" s="43"/>
    </row>
    <row r="329" spans="1:96" ht="60">
      <c r="A329" s="7">
        <v>322</v>
      </c>
      <c r="B329" s="8" t="s">
        <v>973</v>
      </c>
      <c r="C329" s="8" t="s">
        <v>985</v>
      </c>
      <c r="D329" s="9" t="s">
        <v>986</v>
      </c>
      <c r="E329" s="14" t="s">
        <v>976</v>
      </c>
      <c r="F329" s="32">
        <v>3.19</v>
      </c>
      <c r="G329" s="7">
        <v>23</v>
      </c>
      <c r="H329" s="31">
        <f t="shared" si="15"/>
        <v>3.9236999999999997</v>
      </c>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43"/>
      <c r="AO329" s="43"/>
      <c r="AP329" s="43"/>
      <c r="AQ329" s="45"/>
      <c r="AR329" s="43"/>
      <c r="AS329" s="48"/>
      <c r="AT329" s="50"/>
      <c r="AU329" s="50"/>
      <c r="AV329" s="50"/>
      <c r="AW329" s="50"/>
      <c r="AX329" s="50"/>
      <c r="AY329" s="50"/>
      <c r="AZ329" s="50"/>
      <c r="BA329" s="50"/>
      <c r="BB329" s="50"/>
      <c r="BC329" s="50"/>
      <c r="BD329" s="50"/>
      <c r="BE329" s="43"/>
      <c r="BF329" s="45"/>
      <c r="BG329" s="45"/>
      <c r="BH329" s="45"/>
      <c r="BI329" s="43"/>
      <c r="BJ329" s="45"/>
      <c r="BK329" s="45"/>
      <c r="BL329" s="43"/>
      <c r="BM329" s="45"/>
      <c r="BN329" s="45"/>
      <c r="BO329" s="45"/>
      <c r="BP329" s="43"/>
      <c r="BQ329" s="45"/>
      <c r="BR329" s="45"/>
      <c r="BS329" s="45"/>
      <c r="BT329" s="45"/>
      <c r="BU329" s="45"/>
      <c r="BV329" s="45"/>
      <c r="BW329" s="45"/>
      <c r="BX329" s="45"/>
      <c r="BY329" s="45"/>
      <c r="BZ329" s="45"/>
      <c r="CA329" s="45"/>
      <c r="CB329" s="45"/>
      <c r="CC329" s="45"/>
      <c r="CD329" s="45"/>
      <c r="CE329" s="45"/>
      <c r="CF329" s="45"/>
      <c r="CG329" s="45"/>
      <c r="CH329" s="45"/>
      <c r="CI329" s="45"/>
      <c r="CJ329" s="45"/>
      <c r="CK329" s="45"/>
      <c r="CL329" s="45"/>
      <c r="CM329" s="31">
        <f t="shared" si="16"/>
        <v>0</v>
      </c>
      <c r="CN329" s="43"/>
      <c r="CP329" s="39">
        <f t="shared" si="17"/>
        <v>0</v>
      </c>
      <c r="CR329" s="43"/>
    </row>
    <row r="330" spans="1:96" ht="60">
      <c r="A330" s="7">
        <v>323</v>
      </c>
      <c r="B330" s="8" t="s">
        <v>973</v>
      </c>
      <c r="C330" s="8" t="s">
        <v>987</v>
      </c>
      <c r="D330" s="9" t="s">
        <v>988</v>
      </c>
      <c r="E330" s="14" t="s">
        <v>976</v>
      </c>
      <c r="F330" s="32">
        <v>0.86</v>
      </c>
      <c r="G330" s="7">
        <v>23</v>
      </c>
      <c r="H330" s="31">
        <f t="shared" si="15"/>
        <v>1.0578000000000001</v>
      </c>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43"/>
      <c r="AO330" s="43"/>
      <c r="AP330" s="43"/>
      <c r="AQ330" s="45"/>
      <c r="AR330" s="43"/>
      <c r="AS330" s="48"/>
      <c r="AT330" s="50"/>
      <c r="AU330" s="50"/>
      <c r="AV330" s="50"/>
      <c r="AW330" s="50"/>
      <c r="AX330" s="50"/>
      <c r="AY330" s="50"/>
      <c r="AZ330" s="50"/>
      <c r="BA330" s="50">
        <v>3</v>
      </c>
      <c r="BB330" s="50"/>
      <c r="BC330" s="50"/>
      <c r="BD330" s="50"/>
      <c r="BE330" s="43"/>
      <c r="BF330" s="45"/>
      <c r="BG330" s="45"/>
      <c r="BH330" s="45"/>
      <c r="BI330" s="43"/>
      <c r="BJ330" s="45"/>
      <c r="BK330" s="45"/>
      <c r="BL330" s="43"/>
      <c r="BM330" s="45"/>
      <c r="BN330" s="45"/>
      <c r="BO330" s="45"/>
      <c r="BP330" s="43"/>
      <c r="BQ330" s="45"/>
      <c r="BR330" s="45"/>
      <c r="BS330" s="45"/>
      <c r="BT330" s="45"/>
      <c r="BU330" s="45">
        <v>5</v>
      </c>
      <c r="BV330" s="45"/>
      <c r="BW330" s="45">
        <v>2</v>
      </c>
      <c r="BX330" s="45"/>
      <c r="BY330" s="45"/>
      <c r="BZ330" s="45"/>
      <c r="CA330" s="45"/>
      <c r="CB330" s="45"/>
      <c r="CC330" s="45"/>
      <c r="CD330" s="45"/>
      <c r="CE330" s="45"/>
      <c r="CF330" s="45"/>
      <c r="CG330" s="45"/>
      <c r="CH330" s="45"/>
      <c r="CI330" s="45"/>
      <c r="CJ330" s="45"/>
      <c r="CK330" s="45"/>
      <c r="CL330" s="45"/>
      <c r="CM330" s="31">
        <f t="shared" si="16"/>
        <v>0</v>
      </c>
      <c r="CN330" s="43"/>
      <c r="CP330" s="39"/>
      <c r="CR330" s="43"/>
    </row>
    <row r="331" spans="1:96" ht="45">
      <c r="A331" s="7">
        <v>324</v>
      </c>
      <c r="B331" s="8" t="s">
        <v>973</v>
      </c>
      <c r="C331" s="8" t="s">
        <v>989</v>
      </c>
      <c r="D331" s="9" t="s">
        <v>990</v>
      </c>
      <c r="E331" s="14" t="s">
        <v>976</v>
      </c>
      <c r="F331" s="32">
        <v>12.62</v>
      </c>
      <c r="G331" s="7">
        <v>23</v>
      </c>
      <c r="H331" s="31">
        <f t="shared" si="15"/>
        <v>15.522599999999999</v>
      </c>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43"/>
      <c r="AO331" s="43"/>
      <c r="AP331" s="43"/>
      <c r="AQ331" s="45"/>
      <c r="AR331" s="43"/>
      <c r="AS331" s="48"/>
      <c r="AT331" s="50"/>
      <c r="AU331" s="50"/>
      <c r="AV331" s="50"/>
      <c r="AW331" s="50"/>
      <c r="AX331" s="50"/>
      <c r="AY331" s="50"/>
      <c r="AZ331" s="50"/>
      <c r="BA331" s="50"/>
      <c r="BB331" s="50"/>
      <c r="BC331" s="50"/>
      <c r="BD331" s="50"/>
      <c r="BE331" s="43"/>
      <c r="BF331" s="45"/>
      <c r="BG331" s="45"/>
      <c r="BH331" s="45"/>
      <c r="BI331" s="43"/>
      <c r="BJ331" s="45"/>
      <c r="BK331" s="45"/>
      <c r="BL331" s="43"/>
      <c r="BM331" s="45"/>
      <c r="BN331" s="45"/>
      <c r="BO331" s="45"/>
      <c r="BP331" s="43"/>
      <c r="BQ331" s="45"/>
      <c r="BR331" s="45"/>
      <c r="BS331" s="45"/>
      <c r="BT331" s="45"/>
      <c r="BU331" s="45"/>
      <c r="BV331" s="45"/>
      <c r="BW331" s="45"/>
      <c r="BX331" s="45"/>
      <c r="BY331" s="45"/>
      <c r="BZ331" s="45"/>
      <c r="CA331" s="45"/>
      <c r="CB331" s="45"/>
      <c r="CC331" s="45"/>
      <c r="CD331" s="45"/>
      <c r="CE331" s="45"/>
      <c r="CF331" s="45"/>
      <c r="CG331" s="45"/>
      <c r="CH331" s="45"/>
      <c r="CI331" s="45"/>
      <c r="CJ331" s="45"/>
      <c r="CK331" s="45"/>
      <c r="CL331" s="45"/>
      <c r="CM331" s="31">
        <f t="shared" si="16"/>
        <v>0</v>
      </c>
      <c r="CN331" s="43"/>
      <c r="CP331" s="39">
        <f t="shared" si="17"/>
        <v>0</v>
      </c>
      <c r="CR331" s="43"/>
    </row>
    <row r="332" spans="1:96" ht="60">
      <c r="A332" s="7">
        <v>325</v>
      </c>
      <c r="B332" s="8" t="s">
        <v>973</v>
      </c>
      <c r="C332" s="8" t="s">
        <v>991</v>
      </c>
      <c r="D332" s="9" t="s">
        <v>992</v>
      </c>
      <c r="E332" s="14" t="s">
        <v>976</v>
      </c>
      <c r="F332" s="32">
        <v>0.82</v>
      </c>
      <c r="G332" s="7">
        <v>23</v>
      </c>
      <c r="H332" s="31">
        <f t="shared" si="15"/>
        <v>1.0085999999999999</v>
      </c>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43"/>
      <c r="AO332" s="43"/>
      <c r="AP332" s="43"/>
      <c r="AQ332" s="45"/>
      <c r="AR332" s="43"/>
      <c r="AS332" s="48"/>
      <c r="AT332" s="50"/>
      <c r="AU332" s="50"/>
      <c r="AV332" s="50"/>
      <c r="AW332" s="50"/>
      <c r="AX332" s="50"/>
      <c r="AY332" s="50"/>
      <c r="AZ332" s="50"/>
      <c r="BA332" s="50"/>
      <c r="BB332" s="50"/>
      <c r="BC332" s="50"/>
      <c r="BD332" s="50"/>
      <c r="BE332" s="43"/>
      <c r="BF332" s="45"/>
      <c r="BG332" s="45"/>
      <c r="BH332" s="45"/>
      <c r="BI332" s="43"/>
      <c r="BJ332" s="45"/>
      <c r="BK332" s="45"/>
      <c r="BL332" s="43"/>
      <c r="BM332" s="45"/>
      <c r="BN332" s="45"/>
      <c r="BO332" s="45"/>
      <c r="BP332" s="43"/>
      <c r="BQ332" s="45"/>
      <c r="BR332" s="45"/>
      <c r="BS332" s="45"/>
      <c r="BT332" s="45"/>
      <c r="BU332" s="45"/>
      <c r="BV332" s="45">
        <v>2</v>
      </c>
      <c r="BW332" s="45"/>
      <c r="BX332" s="45"/>
      <c r="BY332" s="45"/>
      <c r="BZ332" s="45"/>
      <c r="CA332" s="45"/>
      <c r="CB332" s="45"/>
      <c r="CC332" s="45"/>
      <c r="CD332" s="45"/>
      <c r="CE332" s="45"/>
      <c r="CF332" s="45"/>
      <c r="CG332" s="45"/>
      <c r="CH332" s="45"/>
      <c r="CI332" s="45"/>
      <c r="CJ332" s="45"/>
      <c r="CK332" s="45"/>
      <c r="CL332" s="45"/>
      <c r="CM332" s="31">
        <f t="shared" si="16"/>
        <v>0</v>
      </c>
      <c r="CN332" s="43"/>
      <c r="CP332" s="39">
        <f t="shared" si="17"/>
        <v>0</v>
      </c>
      <c r="CR332" s="43"/>
    </row>
    <row r="333" spans="1:96" ht="105.75" thickBot="1">
      <c r="A333" s="7">
        <v>326</v>
      </c>
      <c r="B333" s="8" t="s">
        <v>973</v>
      </c>
      <c r="C333" s="8" t="s">
        <v>993</v>
      </c>
      <c r="D333" s="9" t="s">
        <v>994</v>
      </c>
      <c r="E333" s="14" t="s">
        <v>995</v>
      </c>
      <c r="F333" s="32">
        <v>144.94</v>
      </c>
      <c r="G333" s="7">
        <v>23</v>
      </c>
      <c r="H333" s="31">
        <f t="shared" si="15"/>
        <v>178.27619999999999</v>
      </c>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44"/>
      <c r="AO333" s="44"/>
      <c r="AP333" s="44"/>
      <c r="AQ333" s="46"/>
      <c r="AR333" s="44"/>
      <c r="AS333" s="49"/>
      <c r="AT333" s="50"/>
      <c r="AU333" s="50"/>
      <c r="AV333" s="50"/>
      <c r="AW333" s="50"/>
      <c r="AX333" s="50"/>
      <c r="AY333" s="50"/>
      <c r="AZ333" s="50"/>
      <c r="BA333" s="50"/>
      <c r="BB333" s="50"/>
      <c r="BC333" s="50"/>
      <c r="BD333" s="50"/>
      <c r="BE333" s="44"/>
      <c r="BF333" s="46"/>
      <c r="BG333" s="46"/>
      <c r="BH333" s="46"/>
      <c r="BI333" s="44"/>
      <c r="BJ333" s="46"/>
      <c r="BK333" s="46"/>
      <c r="BL333" s="44"/>
      <c r="BM333" s="46"/>
      <c r="BN333" s="46"/>
      <c r="BO333" s="46"/>
      <c r="BP333" s="44"/>
      <c r="BQ333" s="46"/>
      <c r="BR333" s="46"/>
      <c r="BS333" s="46"/>
      <c r="BT333" s="46"/>
      <c r="BU333" s="46"/>
      <c r="BV333" s="46"/>
      <c r="BW333" s="46"/>
      <c r="BX333" s="46"/>
      <c r="BY333" s="46"/>
      <c r="BZ333" s="46"/>
      <c r="CA333" s="46"/>
      <c r="CB333" s="46"/>
      <c r="CC333" s="46"/>
      <c r="CD333" s="46"/>
      <c r="CE333" s="46"/>
      <c r="CF333" s="46"/>
      <c r="CG333" s="46"/>
      <c r="CH333" s="46"/>
      <c r="CI333" s="46"/>
      <c r="CJ333" s="46"/>
      <c r="CK333" s="46"/>
      <c r="CL333" s="46"/>
      <c r="CM333" s="31">
        <f t="shared" si="16"/>
        <v>0</v>
      </c>
      <c r="CN333" s="44"/>
      <c r="CP333" s="39">
        <f t="shared" si="17"/>
        <v>0</v>
      </c>
      <c r="CR333" s="44"/>
    </row>
    <row r="334" spans="1:96">
      <c r="G334" s="17"/>
      <c r="H334" s="36"/>
      <c r="I334" s="5" t="s">
        <v>996</v>
      </c>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1" t="e">
        <f t="shared" si="16"/>
        <v>#VALUE!</v>
      </c>
      <c r="CN334" s="35"/>
    </row>
    <row r="335" spans="1:96">
      <c r="CP335" s="40"/>
    </row>
    <row r="340" spans="7:8">
      <c r="G340" s="52"/>
      <c r="H340" s="52"/>
    </row>
    <row r="341" spans="7:8">
      <c r="G341" s="52"/>
      <c r="H341" s="52"/>
    </row>
    <row r="342" spans="7:8">
      <c r="G342" s="52"/>
      <c r="H342" s="52"/>
    </row>
  </sheetData>
  <sheetProtection sort="0" autoFilter="0"/>
  <mergeCells count="2">
    <mergeCell ref="G340:H342"/>
    <mergeCell ref="A1:CM1"/>
  </mergeCells>
  <phoneticPr fontId="4" type="noConversion"/>
  <pageMargins left="0.25" right="0.25" top="0.75" bottom="0.75" header="0.3" footer="0.3"/>
  <pageSetup paperSize="9" scale="3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2c8f9a-dc08-4d83-8af2-98fa8c64d709">
      <Terms xmlns="http://schemas.microsoft.com/office/infopath/2007/PartnerControls"/>
    </lcf76f155ced4ddcb4097134ff3c332f>
    <TaxCatchAll xmlns="bdf6270e-82c0-4824-baf3-00f3355fb3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E891E1B81561459EC24D865DAA3676" ma:contentTypeVersion="15" ma:contentTypeDescription="Utwórz nowy dokument." ma:contentTypeScope="" ma:versionID="519df3b4d283c154fa49ee1fe423aad6">
  <xsd:schema xmlns:xsd="http://www.w3.org/2001/XMLSchema" xmlns:xs="http://www.w3.org/2001/XMLSchema" xmlns:p="http://schemas.microsoft.com/office/2006/metadata/properties" xmlns:ns2="d12c8f9a-dc08-4d83-8af2-98fa8c64d709" xmlns:ns3="bdf6270e-82c0-4824-baf3-00f3355fb367" targetNamespace="http://schemas.microsoft.com/office/2006/metadata/properties" ma:root="true" ma:fieldsID="b04457d87a29e31dd4dc533627ae087d" ns2:_="" ns3:_="">
    <xsd:import namespace="d12c8f9a-dc08-4d83-8af2-98fa8c64d709"/>
    <xsd:import namespace="bdf6270e-82c0-4824-baf3-00f3355fb3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c8f9a-dc08-4d83-8af2-98fa8c64d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i obrazów" ma:readOnly="false" ma:fieldId="{5cf76f15-5ced-4ddc-b409-7134ff3c332f}" ma:taxonomyMulti="true" ma:sspId="e1a26482-f116-441c-86cb-e37980d8bfa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f6270e-82c0-4824-baf3-00f3355fb3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a99b931-ce22-4d3a-9eef-4124d2684f82}" ma:internalName="TaxCatchAll" ma:showField="CatchAllData" ma:web="bdf6270e-82c0-4824-baf3-00f3355fb36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2BE88B-44E6-44B3-980F-91B402F215B0}">
  <ds:schemaRefs>
    <ds:schemaRef ds:uri="http://schemas.microsoft.com/sharepoint/v3/contenttype/forms"/>
  </ds:schemaRefs>
</ds:datastoreItem>
</file>

<file path=customXml/itemProps2.xml><?xml version="1.0" encoding="utf-8"?>
<ds:datastoreItem xmlns:ds="http://schemas.openxmlformats.org/officeDocument/2006/customXml" ds:itemID="{D23B9E62-A54D-4064-8EB1-158D1F47F072}">
  <ds:schemaRefs>
    <ds:schemaRef ds:uri="http://schemas.microsoft.com/office/2006/metadata/properties"/>
    <ds:schemaRef ds:uri="http://schemas.microsoft.com/office/infopath/2007/PartnerControls"/>
    <ds:schemaRef ds:uri="d12c8f9a-dc08-4d83-8af2-98fa8c64d709"/>
    <ds:schemaRef ds:uri="bdf6270e-82c0-4824-baf3-00f3355fb367"/>
  </ds:schemaRefs>
</ds:datastoreItem>
</file>

<file path=customXml/itemProps3.xml><?xml version="1.0" encoding="utf-8"?>
<ds:datastoreItem xmlns:ds="http://schemas.openxmlformats.org/officeDocument/2006/customXml" ds:itemID="{035834B9-9D96-47F6-9116-748324FE0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c8f9a-dc08-4d83-8af2-98fa8c64d709"/>
    <ds:schemaRef ds:uri="bdf6270e-82c0-4824-baf3-00f3355fb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Iwona Nierwińska</dc:creator>
  <cp:keywords/>
  <dc:description/>
  <cp:lastModifiedBy>Rola-Noworyta Anna</cp:lastModifiedBy>
  <cp:revision/>
  <dcterms:created xsi:type="dcterms:W3CDTF">2018-05-29T09:59:30Z</dcterms:created>
  <dcterms:modified xsi:type="dcterms:W3CDTF">2026-03-27T08:20:58Z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0x01010036E891E1B81561459EC24D865DAA3676</vt:lpwstr>
  </property>
  <property fmtid="{D5CDD505-2E9C-101B-9397-08002B2CF9AE}" pid="3" name="MediaServiceImageTags">
    <vt:lpwstr/>
  </property>
</Properties>
</file>